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570" windowHeight="11400" activeTab="0"/>
  </bookViews>
  <sheets>
    <sheet name="Лист1" sheetId="1" r:id="rId1"/>
  </sheets>
  <definedNames>
    <definedName name="_xlnm.Print_Area" localSheetId="0">'Лист1'!$A$1:$E$168</definedName>
  </definedNames>
  <calcPr fullCalcOnLoad="1"/>
</workbook>
</file>

<file path=xl/sharedStrings.xml><?xml version="1.0" encoding="utf-8"?>
<sst xmlns="http://schemas.openxmlformats.org/spreadsheetml/2006/main" count="183" uniqueCount="176">
  <si>
    <r>
      <t>Раздел 10</t>
    </r>
    <r>
      <rPr>
        <sz val="12"/>
        <rFont val="Times New Roman"/>
        <family val="1"/>
      </rPr>
      <t xml:space="preserve">. </t>
    </r>
    <r>
      <rPr>
        <b/>
        <sz val="12"/>
        <rFont val="Arial Narrow"/>
        <family val="2"/>
      </rPr>
      <t>Социальная политика.</t>
    </r>
  </si>
  <si>
    <r>
      <t>Раздел 11</t>
    </r>
    <r>
      <rPr>
        <sz val="12"/>
        <rFont val="Times New Roman"/>
        <family val="1"/>
      </rPr>
      <t xml:space="preserve">. </t>
    </r>
    <r>
      <rPr>
        <b/>
        <sz val="12"/>
        <rFont val="Arial Narrow"/>
        <family val="2"/>
      </rPr>
      <t>Физическая культура и спорт.</t>
    </r>
  </si>
  <si>
    <r>
      <t>Раздел 12</t>
    </r>
    <r>
      <rPr>
        <sz val="12"/>
        <rFont val="Times New Roman"/>
        <family val="1"/>
      </rPr>
      <t xml:space="preserve">. </t>
    </r>
    <r>
      <rPr>
        <b/>
        <sz val="12"/>
        <rFont val="Arial Narrow"/>
        <family val="2"/>
      </rPr>
      <t>Средства массовой информации</t>
    </r>
  </si>
  <si>
    <t>Исполнение доходов бюджета.</t>
  </si>
  <si>
    <t xml:space="preserve"> </t>
  </si>
  <si>
    <t>Таблица №1</t>
  </si>
  <si>
    <t>Наименование показателя</t>
  </si>
  <si>
    <t>Утверждено</t>
  </si>
  <si>
    <t>Исполнено</t>
  </si>
  <si>
    <t>% ИСПОЛНЕНИЯ</t>
  </si>
  <si>
    <t xml:space="preserve">НАЛОГОВЫЕ И НЕНАЛОГОВЫЕ ДОХОДЫ                             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</si>
  <si>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</si>
  <si>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</si>
  <si>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</si>
  <si>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</si>
  <si>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</si>
  <si>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</si>
  <si>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</si>
  <si>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</si>
  <si>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</si>
  <si>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</si>
  <si>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</si>
  <si>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</si>
  <si>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</si>
  <si>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</si>
  <si>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</si>
  <si>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</si>
  <si>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</si>
  <si>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</si>
  <si>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</si>
  <si>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</si>
  <si>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r>
      <t>Субсидии бюджетам  субъектов Российской Федерации и муниципальных образований (межбюджетные субсидии</t>
    </r>
    <r>
      <rPr>
        <sz val="10"/>
        <rFont val="Arial CYR"/>
        <family val="0"/>
      </rPr>
      <t>)</t>
    </r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</si>
  <si>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</si>
  <si>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бюджета - Всего</t>
  </si>
  <si>
    <t>Исполнение расходов бюджета.</t>
  </si>
  <si>
    <t>Таблица № 2</t>
  </si>
  <si>
    <t>Наименование кода</t>
  </si>
  <si>
    <t>% исполнения к годовым назначениям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</si>
  <si>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</si>
  <si>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</si>
  <si>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</si>
  <si>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</si>
  <si>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</si>
  <si>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</si>
  <si>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</si>
  <si>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</si>
  <si>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</si>
  <si>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</si>
  <si>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Раздел 02. Национальная оборона</t>
  </si>
  <si>
    <t>Раздел 04. Национальная экономика</t>
  </si>
  <si>
    <t>Раздел 05. Жилищно-коммунальное хозяйство</t>
  </si>
  <si>
    <t>Раздел 08. Культура, кинематография и средства массовой информации</t>
  </si>
  <si>
    <t>Раздел 14. Межбюджетные трансферты</t>
  </si>
  <si>
    <t>Исполнение источников финансирования бюджета представлен в таблице № 3.</t>
  </si>
  <si>
    <t>Таблица №3</t>
  </si>
  <si>
    <t>рубли</t>
  </si>
  <si>
    <t>ИТОГО</t>
  </si>
  <si>
    <t>Погашение бюджетного кредита</t>
  </si>
  <si>
    <t>Изменение остатков</t>
  </si>
  <si>
    <t>Увеличение прочих остатков</t>
  </si>
  <si>
    <t>Уменьшение прочих остатков</t>
  </si>
  <si>
    <t xml:space="preserve">                                                                                                                               </t>
  </si>
  <si>
    <r>
      <t xml:space="preserve"> Раздел 03. </t>
    </r>
    <r>
      <rPr>
        <b/>
        <sz val="12"/>
        <rFont val="Arial Narrow"/>
        <family val="2"/>
      </rPr>
      <t>Национальная безопасность и правоохранительная деятельность</t>
    </r>
  </si>
  <si>
    <t>Субсидия 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</si>
  <si>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Субвенции местным бюджетам на выполнение передаваемых полномочий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</si>
  <si>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</si>
  <si>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Федарации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</si>
  <si>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</si>
  <si>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</si>
  <si>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</si>
  <si>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</si>
  <si>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</si>
  <si>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</si>
  <si>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</si>
  <si>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</si>
  <si>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</si>
  <si>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</si>
  <si>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</si>
  <si>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0310</t>
  </si>
  <si>
    <t>Обеспечение пожарной безопасности</t>
  </si>
  <si>
    <t>04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</si>
  <si>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</si>
  <si>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</si>
  <si>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</si>
  <si>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</si>
  <si>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</si>
  <si>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0502</t>
  </si>
  <si>
    <t>Коммунальное хозяйство</t>
  </si>
  <si>
    <t>0503</t>
  </si>
  <si>
    <t>Благоустройство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</si>
  <si>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</si>
  <si>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</si>
  <si>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</si>
  <si>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</si>
  <si>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</si>
  <si>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</si>
  <si>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</si>
  <si>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</si>
  <si>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11</t>
  </si>
  <si>
    <t>1101</t>
  </si>
  <si>
    <t>Физическая культура</t>
  </si>
  <si>
    <t>12</t>
  </si>
  <si>
    <t>1202</t>
  </si>
  <si>
    <t>Периодическая печать и издательства</t>
  </si>
  <si>
    <t>14</t>
  </si>
  <si>
    <t>1403</t>
  </si>
  <si>
    <t>Прочие межбюджетные трансферты общего характера</t>
  </si>
  <si>
    <t>Раздел</t>
  </si>
  <si>
    <t>Субсидия по ГП"Развитие жил.-ком.хоз-ва. подпрог. "Чистая вода".Прочие мероприятия по развитию и модернизации объектов водоснабжения, водоотведения и очистки сточных вод</t>
  </si>
  <si>
    <t>Субвенции бюджетам субъектов Российской Федерации и муниципальных образований</t>
  </si>
  <si>
    <r>
      <t xml:space="preserve"> По целевой статье </t>
    </r>
    <r>
      <rPr>
        <b/>
        <sz val="12"/>
        <rFont val="Times New Roman"/>
        <family val="1"/>
      </rPr>
      <t>6000230</t>
    </r>
    <r>
      <rPr>
        <sz val="12"/>
        <rFont val="Times New Roman"/>
        <family val="1"/>
      </rPr>
      <t xml:space="preserve"> - Сторительство и содержание автомобильных дорог и инженерных сооружений на них в границах поселения в рамках благоустройства, финансирование за счет субсидии на реализацию мероприятий, направленных на повышение эффективности бюджетных расходов поселений - расходы запланированы в сумме95920,00 рублей, выполнение составило 100%.</t>
    </r>
  </si>
  <si>
    <r>
      <t xml:space="preserve"> По целевой статье </t>
    </r>
    <r>
      <rPr>
        <b/>
        <sz val="12"/>
        <rFont val="Times New Roman"/>
        <family val="1"/>
      </rPr>
      <t xml:space="preserve">7950503 – Муниципальная программа "Чистая Вода" на 2015-2017 годы </t>
    </r>
    <r>
      <rPr>
        <sz val="12"/>
        <rFont val="Times New Roman"/>
        <family val="1"/>
      </rPr>
      <t>расходы запланированы в сумме 24000, исполнение составило 37,88%, в сумме 9089,90.</t>
    </r>
  </si>
  <si>
    <t>КОДЫ</t>
  </si>
  <si>
    <t>Форма по ОКУД</t>
  </si>
  <si>
    <t>Дата</t>
  </si>
  <si>
    <t>по ОКПО</t>
  </si>
  <si>
    <t>Глава по БК</t>
  </si>
  <si>
    <t>по ОКТМО</t>
  </si>
  <si>
    <t>по ОКЕИ</t>
  </si>
  <si>
    <t>ПОЯСНИТЕЛЬНАЯ ЗАПИСКА</t>
  </si>
  <si>
    <t>к отчету об исполнении консолидированного бюджета</t>
  </si>
  <si>
    <t>Единица измерения: руб</t>
  </si>
  <si>
    <t xml:space="preserve">Наименование бюджета   - Бюджет городских и сельских поселений </t>
  </si>
  <si>
    <t>Периодичность:годовая</t>
  </si>
  <si>
    <r>
      <t xml:space="preserve"> По целевой статье </t>
    </r>
    <r>
      <rPr>
        <b/>
        <sz val="12"/>
        <rFont val="Times New Roman"/>
        <family val="1"/>
      </rPr>
      <t xml:space="preserve">5030049999 – прочие мероприятия по благоустройству, </t>
    </r>
    <r>
      <rPr>
        <sz val="12"/>
        <rFont val="Times New Roman"/>
        <family val="1"/>
      </rPr>
      <t>расходы запланированы в сумме 15151,76,00, исполнение составило 100%.</t>
    </r>
  </si>
  <si>
    <r>
      <t xml:space="preserve"> По целевой статье </t>
    </r>
    <r>
      <rPr>
        <b/>
        <sz val="12"/>
        <rFont val="Times New Roman"/>
        <family val="1"/>
      </rPr>
      <t>1030072320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 эффективность бюджетных расходов,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расходы запланированы в сумме 100000,00, исполнение составило 100%.</t>
    </r>
  </si>
  <si>
    <r>
      <t xml:space="preserve"> По целевой статье </t>
    </r>
    <r>
      <rPr>
        <b/>
        <sz val="12"/>
        <rFont val="Times New Roman"/>
        <family val="1"/>
      </rPr>
      <t xml:space="preserve">5070049999 – Программа комплексного развития систем коммунальной инфраструктуры Усть-Рубахинского МО </t>
    </r>
    <r>
      <rPr>
        <sz val="12"/>
        <rFont val="Times New Roman"/>
        <family val="1"/>
      </rPr>
      <t>расходы запланированы в сумме8848,24, исполнение составило 0%.</t>
    </r>
  </si>
  <si>
    <t>Субсидии на софинансирование расходных обязательств муниципальных образований по строительству, реконструкции, капитальному ремонту автомобильных дорог общего пользования местного значения</t>
  </si>
  <si>
    <t>Раздел 13. Обслуживание муниципального долга</t>
  </si>
  <si>
    <t>По подразделу 1301- были оплачены проценты за пользование кредитом полученным в 2017 году.</t>
  </si>
  <si>
    <t>Согласно договора о предоставлении бюджетного кредита №7 от 28.06.2017 года, Администрации Усть-Рубахинского муниципального образования был предоставлен Министерством финансов ИО бюджетный кредит в размере 3 000 000, руб, на ремонт дороги в с. Мельница Усть-Рубахинского муниципального образования. Кредит был использован 100%, по целевому назначению.</t>
  </si>
  <si>
    <t>на 1 января 2019 г.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</si>
  <si>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</si>
  <si>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</si>
  <si>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</si>
  <si>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поступления от денежных взысканий (штрафов) и иных сумм в возмещение ущерба</t>
  </si>
  <si>
    <t>Дотации бюджетам на поддержку мер по обеспечению сбалансированности бюджетов</t>
  </si>
  <si>
    <t>Уточненный план на 2018 год</t>
  </si>
  <si>
    <t>Получение кредитов от кредитных организаций</t>
  </si>
  <si>
    <t>938 67,00</t>
  </si>
  <si>
    <t>10  000,00</t>
  </si>
  <si>
    <t>Наименование финансового органа  - Худоеланское сельское поселение</t>
  </si>
  <si>
    <r>
      <t xml:space="preserve">   Уточненный план доходов по бюджету Худоеланского муниципального образования на 2018 год установлен в сумме </t>
    </r>
    <r>
      <rPr>
        <b/>
        <sz val="12"/>
        <rFont val="Times New Roman"/>
        <family val="1"/>
      </rPr>
      <t>17 719 671,90</t>
    </r>
    <r>
      <rPr>
        <sz val="12"/>
        <rFont val="Times New Roman"/>
        <family val="1"/>
      </rPr>
      <t xml:space="preserve"> рублей, в том числе по налоговым и неналоговым доходам </t>
    </r>
    <r>
      <rPr>
        <b/>
        <sz val="12"/>
        <rFont val="Times New Roman"/>
        <family val="1"/>
      </rPr>
      <t xml:space="preserve">5 151 820,00 </t>
    </r>
    <r>
      <rPr>
        <sz val="12"/>
        <rFont val="Times New Roman"/>
        <family val="1"/>
      </rPr>
      <t xml:space="preserve">рублей, безвозмездным поступлениям </t>
    </r>
    <r>
      <rPr>
        <b/>
        <sz val="12"/>
        <rFont val="Times New Roman"/>
        <family val="1"/>
      </rPr>
      <t>12 402 318,00</t>
    </r>
    <r>
      <rPr>
        <sz val="12"/>
        <rFont val="Times New Roman"/>
        <family val="1"/>
      </rPr>
      <t xml:space="preserve">. Фактическое исполнение доходов за 2018 год составило </t>
    </r>
    <r>
      <rPr>
        <b/>
        <sz val="12"/>
        <rFont val="Times New Roman"/>
        <family val="1"/>
      </rPr>
      <t xml:space="preserve">17 643 525,78 </t>
    </r>
    <r>
      <rPr>
        <sz val="12"/>
        <rFont val="Times New Roman"/>
        <family val="1"/>
      </rPr>
      <t xml:space="preserve"> рублей, или 99,57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% к уточненному плану. Собственные доходы (налоговые и неналоговые доходы) исполнены в сумме </t>
    </r>
    <r>
      <rPr>
        <b/>
        <sz val="12"/>
        <rFont val="Times New Roman"/>
        <family val="1"/>
      </rPr>
      <t>5 317 353,90</t>
    </r>
    <r>
      <rPr>
        <sz val="12"/>
        <rFont val="Times New Roman"/>
        <family val="1"/>
      </rPr>
      <t xml:space="preserve"> рублей, что составило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103,21 % от уточненного плана. Безвозмездные поступления исполнены в сумме </t>
    </r>
    <r>
      <rPr>
        <b/>
        <sz val="12"/>
        <rFont val="Times New Roman"/>
        <family val="1"/>
      </rPr>
      <t xml:space="preserve">12 402 318,00 </t>
    </r>
    <r>
      <rPr>
        <sz val="12"/>
        <rFont val="Times New Roman"/>
        <family val="1"/>
      </rPr>
      <t xml:space="preserve">рублей, что составило 100 % от уточненного плана. </t>
    </r>
  </si>
  <si>
    <t>Анализ исполнения доходов бюджета Худоеланского муниципального образования представлен в таблице №1.</t>
  </si>
  <si>
    <t>Анализ исполнения доходов бюджета Худоеланского муниципального образования на 2018 год</t>
  </si>
  <si>
    <t xml:space="preserve">Прочие субсидии бюджетам сельских поселений </t>
  </si>
  <si>
    <r>
      <t xml:space="preserve">Расходная часть бюджета Худоеланского муниципального образования за 2018 год составила </t>
    </r>
    <r>
      <rPr>
        <b/>
        <sz val="11"/>
        <rFont val="Times New Roman"/>
        <family val="1"/>
      </rPr>
      <t>17 643 525,78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 что составило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99,57 %. Анализ исполнения расходов бюджета Худоеланского муниципального образования представлен в таблице №2</t>
    </r>
  </si>
  <si>
    <t>0111</t>
  </si>
  <si>
    <t>Резервный фонд</t>
  </si>
  <si>
    <t>0309</t>
  </si>
  <si>
    <t>Защита населения и территории от чрезвычайных ситуаций природного и техногенногог характера, гражданская оборона</t>
  </si>
  <si>
    <r>
      <t xml:space="preserve">   По подразделу </t>
    </r>
    <r>
      <rPr>
        <b/>
        <sz val="12"/>
        <rFont val="Times New Roman"/>
        <family val="1"/>
      </rPr>
      <t>0102-</t>
    </r>
    <r>
      <rPr>
        <sz val="12"/>
        <rFont val="Times New Roman"/>
        <family val="1"/>
      </rPr>
      <t xml:space="preserve">Функционирование высшего должностного лица субъекта РФ и органа местного самоуправления расходы на функционирование высшего должностного лица –расходы запланированы в сумме 1 118 242,62 рублей, выполнение составило 100%.   </t>
    </r>
  </si>
  <si>
    <r>
      <t xml:space="preserve">  По подразделу </t>
    </r>
    <r>
      <rPr>
        <b/>
        <sz val="12"/>
        <rFont val="Times New Roman"/>
        <family val="1"/>
      </rPr>
      <t>0104-</t>
    </r>
    <r>
      <rPr>
        <sz val="12"/>
        <rFont val="Times New Roman"/>
        <family val="1"/>
      </rPr>
      <t xml:space="preserve">Функционирование Правительства РФ, высших исполнительных органов государственной власти субъектов РФ и органов местного самоуправления – функционирование местной администрации расходы запланированы в сумме 4 900 712,49 рублей, выполнение составило 100 % </t>
    </r>
  </si>
  <si>
    <r>
      <t xml:space="preserve">  По подразделу </t>
    </r>
    <r>
      <rPr>
        <b/>
        <sz val="12"/>
        <rFont val="Times New Roman"/>
        <family val="1"/>
      </rPr>
      <t xml:space="preserve">0113- </t>
    </r>
    <r>
      <rPr>
        <sz val="12"/>
        <rFont val="Times New Roman"/>
        <family val="1"/>
      </rPr>
      <t>Другие общегосударственные вопросы расходы запланированны в сумме 14 020,00 исполнение составило 100%.</t>
    </r>
  </si>
  <si>
    <r>
      <t xml:space="preserve">   По подразделу </t>
    </r>
    <r>
      <rPr>
        <b/>
        <sz val="12"/>
        <rFont val="Times New Roman"/>
        <family val="1"/>
      </rPr>
      <t>0203 - М</t>
    </r>
    <r>
      <rPr>
        <sz val="12"/>
        <rFont val="Times New Roman"/>
        <family val="1"/>
      </rPr>
      <t xml:space="preserve">обилизация и вневойсковая подготовка исполнение по переданным государственным полномочиям (осуществление первичного воинского учета в поселениях, где отсутствуют военные комиссариаты) запланированны в сумме 278 100,00 руб. выполнение составило 100% </t>
    </r>
  </si>
  <si>
    <r>
      <t xml:space="preserve">  По подразделу </t>
    </r>
    <r>
      <rPr>
        <b/>
        <sz val="12"/>
        <rFont val="Times New Roman"/>
        <family val="1"/>
      </rPr>
      <t>0309 –</t>
    </r>
    <r>
      <rPr>
        <sz val="12"/>
        <rFont val="Times New Roman"/>
        <family val="1"/>
      </rPr>
      <t xml:space="preserve"> Защита населения и территории от чрезвычайных ситуаций природного и техногенногог характера, гражданская оборона в сумме 3 500,00 исполнение составило 100%.</t>
    </r>
  </si>
  <si>
    <r>
      <t xml:space="preserve">  По подразделу </t>
    </r>
    <r>
      <rPr>
        <b/>
        <sz val="12"/>
        <rFont val="Times New Roman"/>
        <family val="1"/>
      </rPr>
      <t>0310 –</t>
    </r>
    <r>
      <rPr>
        <sz val="12"/>
        <rFont val="Times New Roman"/>
        <family val="1"/>
      </rPr>
      <t xml:space="preserve"> Обеспечение пожарной безопасности, расходы запланированны в сумме 5 000,00 исполнение составило 100%.</t>
    </r>
  </si>
  <si>
    <t xml:space="preserve">   Расходы по указанному разделу запланированны в сумме 4 453 585,97 а  исполнены в сумме 3 076 529,14  рублей. В том числе:</t>
  </si>
  <si>
    <r>
      <t xml:space="preserve">  По подразделу </t>
    </r>
    <r>
      <rPr>
        <b/>
        <sz val="12"/>
        <rFont val="Times New Roman"/>
        <family val="1"/>
      </rPr>
      <t>0409</t>
    </r>
    <r>
      <rPr>
        <sz val="12"/>
        <rFont val="Times New Roman"/>
        <family val="1"/>
      </rPr>
      <t>-Дорожные фонды - расходы запланированы в сумме 4 377 585,97 рублей, выполнение составило 68,54 %, в сумме 3 000 529,14 рублей в том числе:</t>
    </r>
  </si>
  <si>
    <r>
      <t xml:space="preserve">  По подразделу </t>
    </r>
    <r>
      <rPr>
        <b/>
        <sz val="12"/>
        <rFont val="Times New Roman"/>
        <family val="1"/>
      </rPr>
      <t>0412</t>
    </r>
    <r>
      <rPr>
        <sz val="12"/>
        <rFont val="Times New Roman"/>
        <family val="1"/>
      </rPr>
      <t xml:space="preserve"> - Другие вопросы в области национальной экономики- расходы запланированны в сумме 76 000,00 исполнение сосотавило 100 %.</t>
    </r>
  </si>
  <si>
    <t xml:space="preserve">  Расходы по указанному разделу запланированны в сумме 1 159 244,33 выполнение составило 100 %,  в том числе:</t>
  </si>
  <si>
    <r>
      <t xml:space="preserve">  По подразделу </t>
    </r>
    <r>
      <rPr>
        <b/>
        <sz val="12"/>
        <rFont val="Times New Roman"/>
        <family val="1"/>
      </rPr>
      <t>0502</t>
    </r>
    <r>
      <rPr>
        <sz val="12"/>
        <rFont val="Times New Roman"/>
        <family val="1"/>
      </rPr>
      <t xml:space="preserve">-коммунальное хозяйство - расходы запланированы в сумме 1 079 244,33 рублей, выполнение составило 100 % </t>
    </r>
  </si>
  <si>
    <r>
      <t xml:space="preserve"> По подразделу </t>
    </r>
    <r>
      <rPr>
        <b/>
        <sz val="12"/>
        <rFont val="Times New Roman"/>
        <family val="1"/>
      </rPr>
      <t>0503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>Благоустройство</t>
    </r>
    <r>
      <rPr>
        <sz val="12"/>
        <rFont val="Times New Roman"/>
        <family val="1"/>
      </rPr>
      <t xml:space="preserve"> - расходы запланированы в сумме 80 000,00 рублей, выполнение составило 100%</t>
    </r>
  </si>
  <si>
    <r>
      <t xml:space="preserve"> Расходы по разделу исполнены в сумме 6 301 791,20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рублей. В том числе:</t>
    </r>
  </si>
  <si>
    <r>
      <t xml:space="preserve">   По подразделу </t>
    </r>
    <r>
      <rPr>
        <b/>
        <sz val="12"/>
        <rFont val="Times New Roman"/>
        <family val="1"/>
      </rPr>
      <t xml:space="preserve">0801 - </t>
    </r>
    <r>
      <rPr>
        <sz val="12"/>
        <rFont val="Times New Roman"/>
        <family val="1"/>
      </rPr>
      <t xml:space="preserve">Дворцы и дома культуры, другие учреждения культуры и средств массовой информации расходы на обеспечение  деятельности подведомственных учреждений дворцов, библиотек расходы запланированы в сумме 6 217 872,90 рублей, выполнение составило 100% </t>
    </r>
  </si>
  <si>
    <r>
      <t xml:space="preserve">   По подразделу </t>
    </r>
    <r>
      <rPr>
        <b/>
        <sz val="12"/>
        <rFont val="Times New Roman"/>
        <family val="1"/>
      </rPr>
      <t xml:space="preserve">0804 – </t>
    </r>
    <r>
      <rPr>
        <sz val="12"/>
        <rFont val="Times New Roman"/>
        <family val="1"/>
      </rPr>
      <t>Другие вопросы в области культуры, кинематографии, средств массовой информации расходы запланированы в сумме 83 918,30 рублей, выполнение составило 100%.</t>
    </r>
  </si>
  <si>
    <r>
      <t xml:space="preserve">  По подразделу </t>
    </r>
    <r>
      <rPr>
        <b/>
        <sz val="12"/>
        <rFont val="Times New Roman"/>
        <family val="1"/>
      </rPr>
      <t xml:space="preserve">1001 – </t>
    </r>
    <r>
      <rPr>
        <sz val="12"/>
        <rFont val="Times New Roman"/>
        <family val="1"/>
      </rPr>
      <t>Пенсионное обеспечение расходы запланированы в сумме 122 757,00 рублей, выполнение составило 100%.</t>
    </r>
  </si>
  <si>
    <r>
      <t xml:space="preserve">   По подразделу </t>
    </r>
    <r>
      <rPr>
        <b/>
        <sz val="12"/>
        <rFont val="Times New Roman"/>
        <family val="1"/>
      </rPr>
      <t xml:space="preserve">1101 - </t>
    </r>
    <r>
      <rPr>
        <sz val="12"/>
        <rFont val="Times New Roman"/>
        <family val="1"/>
      </rPr>
      <t>Ф</t>
    </r>
    <r>
      <rPr>
        <sz val="12"/>
        <rFont val="Arial Narrow"/>
        <family val="2"/>
      </rPr>
      <t>изическая культура и спорт</t>
    </r>
    <r>
      <rPr>
        <sz val="12"/>
        <rFont val="Times New Roman"/>
        <family val="1"/>
      </rPr>
      <t xml:space="preserve"> расходы запланированы в сумме 12 750,00 рублей, выполнение составило 100 %</t>
    </r>
  </si>
  <si>
    <r>
      <t xml:space="preserve">  По подразделу </t>
    </r>
    <r>
      <rPr>
        <b/>
        <sz val="12"/>
        <rFont val="Times New Roman"/>
        <family val="1"/>
      </rPr>
      <t xml:space="preserve">1202 – </t>
    </r>
    <r>
      <rPr>
        <sz val="12"/>
        <rFont val="Times New Roman"/>
        <family val="1"/>
      </rPr>
      <t>Периодическая печать и издательства расходы запланированы в сумме 67 189,00 рублей, выполнение составило 100%.</t>
    </r>
  </si>
  <si>
    <r>
      <t xml:space="preserve">     По подразделу </t>
    </r>
    <r>
      <rPr>
        <b/>
        <sz val="12"/>
        <rFont val="Times New Roman"/>
        <family val="1"/>
      </rPr>
      <t>1403</t>
    </r>
    <r>
      <rPr>
        <sz val="12"/>
        <rFont val="Times New Roman"/>
        <family val="1"/>
      </rPr>
      <t>-иные межбюджетные трансферты включены межбюджетные трансферты на осуществление части полномочий по решению вопросов местного значения, переданные бюджету муниципального района  в соответствии с заключенным соглашением, расходы запланированы в сумме 583 690,00 рублей, выполнение составило 100%. В том числе:</t>
    </r>
  </si>
  <si>
    <t xml:space="preserve">  По целевой статье 090М149999 - Межбюджетные трансферты на исполнение полномочий по формированию, исполнению бюджета поселения и контролю за исполнением бюджета- расходы запланированы в сумме 377 497,00 выполнение составило 100%.</t>
  </si>
  <si>
    <t xml:space="preserve">  По целевой статье 090М249999 -Межбюджетные трансферты на исполнение полномочий в области градостроительной деятельности - расходы запланированы в сумме 88 067,00 рублей, выполнение составило 100%.</t>
  </si>
  <si>
    <t xml:space="preserve">  По целевой статье090М349999 - Межбюджетные трансферты для осуществления полномочий по определению поставщиков (подрядчиков, исполнителей)- расходы запланированы в сумме 46 718,00 рублей выполнение составило 100%.</t>
  </si>
  <si>
    <t xml:space="preserve">  По целевой статье 090М449999 - Межбюджетные трансферты на полномочия контрольно счетных органов поселения- расходы запланированы в сумме 71 408,00 рублей выполнение составило 100%.</t>
  </si>
  <si>
    <r>
      <t xml:space="preserve">   Бюджет исполнен с профицитом в размере: </t>
    </r>
    <r>
      <rPr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76 146,12</t>
    </r>
    <r>
      <rPr>
        <sz val="11"/>
        <rFont val="Times New Roman"/>
        <family val="1"/>
      </rPr>
      <t xml:space="preserve"> рублей.</t>
    </r>
  </si>
  <si>
    <t xml:space="preserve">Главный бухгалтер                                  А.В. Чувашкина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</si>
</sst>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##\ ###\ ###\ ###\ ##0.00"/>
    <numFmt numFmtId="183" formatCode="_(* #,##0_);_(* \(#,##0\);_(* &quot;-&quot;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yy\ hh:mm"/>
  </numFmts>
  <fonts count="7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1"/>
      <name val="Arial Narrow"/>
      <family val="2"/>
    </font>
    <font>
      <sz val="8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"/>
      <family val="2"/>
    </font>
    <font>
      <b/>
      <sz val="8.5"/>
      <name val="MS Sans Serif"/>
      <family val="2"/>
    </font>
    <font>
      <b/>
      <sz val="8"/>
      <name val="Arial Cyr"/>
      <family val="0"/>
    </font>
    <font>
      <b/>
      <sz val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FC5D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12" fillId="0" borderId="11" xfId="0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8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right" wrapText="1"/>
    </xf>
    <xf numFmtId="49" fontId="19" fillId="0" borderId="0" xfId="0" applyNumberFormat="1" applyFont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4" fontId="27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182" fontId="21" fillId="34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Border="1" applyAlignment="1">
      <alignment wrapText="1"/>
    </xf>
    <xf numFmtId="182" fontId="68" fillId="35" borderId="12" xfId="0" applyNumberFormat="1" applyFont="1" applyFill="1" applyBorder="1" applyAlignment="1">
      <alignment horizontal="right" vertical="top" wrapText="1"/>
    </xf>
    <xf numFmtId="2" fontId="6" fillId="35" borderId="12" xfId="0" applyNumberFormat="1" applyFont="1" applyFill="1" applyBorder="1" applyAlignment="1">
      <alignment wrapText="1"/>
    </xf>
    <xf numFmtId="182" fontId="69" fillId="35" borderId="12" xfId="0" applyNumberFormat="1" applyFont="1" applyFill="1" applyBorder="1" applyAlignment="1">
      <alignment horizontal="right" vertical="top" wrapText="1"/>
    </xf>
    <xf numFmtId="2" fontId="14" fillId="35" borderId="12" xfId="0" applyNumberFormat="1" applyFont="1" applyFill="1" applyBorder="1" applyAlignment="1">
      <alignment wrapText="1"/>
    </xf>
    <xf numFmtId="182" fontId="21" fillId="35" borderId="12" xfId="0" applyNumberFormat="1" applyFont="1" applyFill="1" applyBorder="1" applyAlignment="1">
      <alignment horizontal="right" vertical="center" wrapText="1"/>
    </xf>
    <xf numFmtId="182" fontId="30" fillId="35" borderId="12" xfId="0" applyNumberFormat="1" applyFont="1" applyFill="1" applyBorder="1" applyAlignment="1">
      <alignment horizontal="right" vertical="center" wrapText="1"/>
    </xf>
    <xf numFmtId="4" fontId="22" fillId="35" borderId="12" xfId="0" applyNumberFormat="1" applyFont="1" applyFill="1" applyBorder="1" applyAlignment="1">
      <alignment horizontal="right" vertical="center" wrapText="1"/>
    </xf>
    <xf numFmtId="182" fontId="68" fillId="35" borderId="12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0" fontId="5" fillId="35" borderId="17" xfId="0" applyFont="1" applyFill="1" applyBorder="1" applyAlignment="1">
      <alignment wrapText="1"/>
    </xf>
    <xf numFmtId="182" fontId="21" fillId="35" borderId="12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wrapText="1"/>
    </xf>
    <xf numFmtId="182" fontId="21" fillId="35" borderId="0" xfId="0" applyNumberFormat="1" applyFont="1" applyFill="1" applyBorder="1" applyAlignment="1">
      <alignment horizontal="right" vertical="center" wrapText="1"/>
    </xf>
    <xf numFmtId="2" fontId="14" fillId="35" borderId="0" xfId="0" applyNumberFormat="1" applyFont="1" applyFill="1" applyBorder="1" applyAlignment="1">
      <alignment wrapText="1"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4" fontId="19" fillId="0" borderId="18" xfId="0" applyNumberFormat="1" applyFont="1" applyBorder="1" applyAlignment="1" applyProtection="1">
      <alignment horizontal="right" vertical="center" wrapText="1"/>
      <protection/>
    </xf>
    <xf numFmtId="49" fontId="11" fillId="0" borderId="19" xfId="0" applyNumberFormat="1" applyFont="1" applyBorder="1" applyAlignment="1" applyProtection="1">
      <alignment horizontal="center" vertical="center" wrapText="1"/>
      <protection/>
    </xf>
    <xf numFmtId="49" fontId="11" fillId="0" borderId="19" xfId="0" applyNumberFormat="1" applyFont="1" applyBorder="1" applyAlignment="1" applyProtection="1">
      <alignment horizontal="left" vertical="center" wrapText="1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left"/>
      <protection/>
    </xf>
    <xf numFmtId="4" fontId="19" fillId="0" borderId="18" xfId="53" applyNumberFormat="1" applyFont="1" applyBorder="1" applyAlignment="1" applyProtection="1">
      <alignment horizontal="right" vertical="center" wrapText="1"/>
      <protection/>
    </xf>
    <xf numFmtId="4" fontId="11" fillId="0" borderId="19" xfId="53" applyNumberFormat="1" applyFont="1" applyBorder="1" applyAlignment="1" applyProtection="1">
      <alignment horizontal="right" vertical="center" wrapText="1"/>
      <protection/>
    </xf>
    <xf numFmtId="4" fontId="19" fillId="0" borderId="18" xfId="53" applyNumberFormat="1" applyFont="1" applyBorder="1" applyAlignment="1" applyProtection="1">
      <alignment horizontal="right"/>
      <protection/>
    </xf>
    <xf numFmtId="4" fontId="12" fillId="36" borderId="11" xfId="0" applyNumberFormat="1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49" fontId="11" fillId="0" borderId="19" xfId="0" applyNumberFormat="1" applyFont="1" applyFill="1" applyBorder="1" applyAlignment="1" applyProtection="1">
      <alignment horizontal="left" vertical="center" wrapText="1"/>
      <protection/>
    </xf>
    <xf numFmtId="4" fontId="11" fillId="0" borderId="19" xfId="53" applyNumberFormat="1" applyFont="1" applyFill="1" applyBorder="1" applyAlignment="1" applyProtection="1">
      <alignment horizontal="right" vertical="center" wrapText="1"/>
      <protection/>
    </xf>
    <xf numFmtId="4" fontId="19" fillId="0" borderId="18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8" fillId="35" borderId="21" xfId="0" applyFont="1" applyFill="1" applyBorder="1" applyAlignment="1">
      <alignment wrapText="1"/>
    </xf>
    <xf numFmtId="0" fontId="8" fillId="35" borderId="1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" fillId="35" borderId="21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0" fillId="35" borderId="16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22" xfId="0" applyBorder="1" applyAlignment="1">
      <alignment horizontal="right"/>
    </xf>
    <xf numFmtId="0" fontId="4" fillId="0" borderId="23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8" fillId="35" borderId="21" xfId="0" applyFont="1" applyFill="1" applyBorder="1" applyAlignment="1">
      <alignment horizontal="left" wrapText="1"/>
    </xf>
    <xf numFmtId="0" fontId="8" fillId="35" borderId="16" xfId="0" applyFont="1" applyFill="1" applyBorder="1" applyAlignment="1">
      <alignment horizontal="left" wrapText="1"/>
    </xf>
    <xf numFmtId="49" fontId="14" fillId="35" borderId="21" xfId="0" applyNumberFormat="1" applyFont="1" applyFill="1" applyBorder="1" applyAlignment="1">
      <alignment vertical="center" wrapText="1"/>
    </xf>
    <xf numFmtId="49" fontId="14" fillId="35" borderId="16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6" borderId="21" xfId="0" applyFont="1" applyFill="1" applyBorder="1" applyAlignment="1">
      <alignment wrapText="1"/>
    </xf>
    <xf numFmtId="0" fontId="3" fillId="36" borderId="16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0" xfId="0" applyFont="1" applyAlignment="1">
      <alignment horizontal="center"/>
    </xf>
    <xf numFmtId="49" fontId="6" fillId="35" borderId="21" xfId="0" applyNumberFormat="1" applyFont="1" applyFill="1" applyBorder="1" applyAlignment="1">
      <alignment horizontal="left" vertical="center" wrapText="1"/>
    </xf>
    <xf numFmtId="49" fontId="6" fillId="35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6" fillId="35" borderId="21" xfId="0" applyFont="1" applyFill="1" applyBorder="1" applyAlignment="1">
      <alignment wrapText="1"/>
    </xf>
    <xf numFmtId="0" fontId="16" fillId="35" borderId="16" xfId="0" applyFont="1" applyFill="1" applyBorder="1" applyAlignment="1">
      <alignment wrapText="1"/>
    </xf>
    <xf numFmtId="0" fontId="15" fillId="35" borderId="21" xfId="0" applyFont="1" applyFill="1" applyBorder="1" applyAlignment="1">
      <alignment wrapText="1"/>
    </xf>
    <xf numFmtId="0" fontId="15" fillId="35" borderId="16" xfId="0" applyFont="1" applyFill="1" applyBorder="1" applyAlignment="1">
      <alignment wrapText="1"/>
    </xf>
    <xf numFmtId="0" fontId="8" fillId="35" borderId="21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10" fillId="0" borderId="2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8" fillId="35" borderId="24" xfId="0" applyFont="1" applyFill="1" applyBorder="1" applyAlignment="1">
      <alignment horizontal="left" vertical="top"/>
    </xf>
    <xf numFmtId="0" fontId="68" fillId="35" borderId="25" xfId="0" applyFont="1" applyFill="1" applyBorder="1" applyAlignment="1">
      <alignment horizontal="left" vertical="top"/>
    </xf>
    <xf numFmtId="0" fontId="69" fillId="35" borderId="12" xfId="0" applyFont="1" applyFill="1" applyBorder="1" applyAlignment="1">
      <alignment horizontal="left" vertical="top" wrapText="1"/>
    </xf>
    <xf numFmtId="182" fontId="69" fillId="35" borderId="12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left" wrapText="1"/>
    </xf>
    <xf numFmtId="0" fontId="5" fillId="35" borderId="16" xfId="0" applyFont="1" applyFill="1" applyBorder="1" applyAlignment="1">
      <alignment horizontal="left" wrapText="1"/>
    </xf>
    <xf numFmtId="182" fontId="30" fillId="35" borderId="12" xfId="0" applyNumberFormat="1" applyFont="1" applyFill="1" applyBorder="1" applyAlignment="1">
      <alignment horizontal="right" vertical="center" wrapText="1"/>
    </xf>
    <xf numFmtId="49" fontId="19" fillId="0" borderId="26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wrapText="1"/>
    </xf>
    <xf numFmtId="4" fontId="11" fillId="0" borderId="26" xfId="53" applyNumberFormat="1" applyFont="1" applyBorder="1" applyAlignment="1" applyProtection="1">
      <alignment horizontal="right" vertical="center" wrapText="1"/>
      <protection/>
    </xf>
    <xf numFmtId="49" fontId="11" fillId="35" borderId="19" xfId="0" applyNumberFormat="1" applyFont="1" applyFill="1" applyBorder="1" applyAlignment="1" applyProtection="1">
      <alignment horizontal="center" vertical="center" wrapText="1"/>
      <protection/>
    </xf>
    <xf numFmtId="49" fontId="11" fillId="35" borderId="19" xfId="0" applyNumberFormat="1" applyFont="1" applyFill="1" applyBorder="1" applyAlignment="1" applyProtection="1">
      <alignment horizontal="left" vertical="center" wrapText="1"/>
      <protection/>
    </xf>
    <xf numFmtId="4" fontId="11" fillId="35" borderId="19" xfId="53" applyNumberFormat="1" applyFont="1" applyFill="1" applyBorder="1" applyAlignment="1" applyProtection="1">
      <alignment horizontal="right" vertical="center" wrapText="1"/>
      <protection/>
    </xf>
    <xf numFmtId="4" fontId="19" fillId="35" borderId="18" xfId="0" applyNumberFormat="1" applyFont="1" applyFill="1" applyBorder="1" applyAlignment="1" applyProtection="1">
      <alignment horizontal="right" vertical="center" wrapText="1"/>
      <protection/>
    </xf>
    <xf numFmtId="49" fontId="19" fillId="35" borderId="18" xfId="0" applyNumberFormat="1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>
      <alignment wrapText="1"/>
    </xf>
    <xf numFmtId="4" fontId="19" fillId="35" borderId="18" xfId="53" applyNumberFormat="1" applyFont="1" applyFill="1" applyBorder="1" applyAlignment="1" applyProtection="1">
      <alignment horizontal="right" vertical="center" wrapText="1"/>
      <protection/>
    </xf>
    <xf numFmtId="0" fontId="3" fillId="35" borderId="21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4" fontId="10" fillId="0" borderId="27" xfId="0" applyNumberFormat="1" applyFont="1" applyBorder="1" applyAlignment="1">
      <alignment horizontal="right" wrapText="1"/>
    </xf>
    <xf numFmtId="0" fontId="10" fillId="0" borderId="27" xfId="0" applyFont="1" applyBorder="1" applyAlignment="1">
      <alignment horizontal="right" wrapText="1"/>
    </xf>
    <xf numFmtId="0" fontId="10" fillId="35" borderId="12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view="pageBreakPreview" zoomScale="140" zoomScaleNormal="75" zoomScaleSheetLayoutView="140" zoomScalePageLayoutView="0" workbookViewId="0" topLeftCell="A153">
      <selection activeCell="E156" sqref="E156"/>
    </sheetView>
  </sheetViews>
  <sheetFormatPr defaultColWidth="9.00390625" defaultRowHeight="12.75"/>
  <cols>
    <col min="2" max="2" width="51.875" style="0" customWidth="1"/>
    <col min="3" max="4" width="20.25390625" style="0" customWidth="1"/>
    <col min="5" max="5" width="15.75390625" style="0" customWidth="1"/>
  </cols>
  <sheetData>
    <row r="1" spans="1:3" ht="21.75" customHeight="1">
      <c r="A1" s="65" t="s">
        <v>119</v>
      </c>
      <c r="B1" s="65"/>
      <c r="C1" s="65"/>
    </row>
    <row r="2" spans="1:5" ht="12.75">
      <c r="A2" s="66" t="s">
        <v>120</v>
      </c>
      <c r="B2" s="66"/>
      <c r="C2" s="67"/>
      <c r="D2" s="28"/>
      <c r="E2" s="27" t="s">
        <v>112</v>
      </c>
    </row>
    <row r="3" spans="1:5" ht="12.75">
      <c r="A3" s="66"/>
      <c r="B3" s="66"/>
      <c r="C3" s="67"/>
      <c r="D3" s="33" t="s">
        <v>113</v>
      </c>
      <c r="E3" s="27">
        <v>503360</v>
      </c>
    </row>
    <row r="4" spans="1:5" ht="12.75">
      <c r="A4" s="66" t="s">
        <v>131</v>
      </c>
      <c r="B4" s="66"/>
      <c r="C4" s="67"/>
      <c r="D4" s="33" t="s">
        <v>114</v>
      </c>
      <c r="E4" s="30">
        <v>43466</v>
      </c>
    </row>
    <row r="5" spans="1:5" ht="12.75">
      <c r="A5" s="66"/>
      <c r="B5" s="66"/>
      <c r="C5" s="67"/>
      <c r="D5" s="28"/>
      <c r="E5" s="31"/>
    </row>
    <row r="6" spans="1:5" ht="12.75">
      <c r="A6" s="66"/>
      <c r="B6" s="66"/>
      <c r="C6" s="67"/>
      <c r="D6" s="33" t="s">
        <v>115</v>
      </c>
      <c r="E6" s="31"/>
    </row>
    <row r="7" spans="1:5" ht="15.75">
      <c r="A7" s="69" t="s">
        <v>141</v>
      </c>
      <c r="B7" s="69"/>
      <c r="C7" s="70"/>
      <c r="D7" s="33" t="s">
        <v>116</v>
      </c>
      <c r="E7" s="32"/>
    </row>
    <row r="8" spans="1:5" ht="15.75">
      <c r="A8" s="69" t="s">
        <v>122</v>
      </c>
      <c r="B8" s="69"/>
      <c r="C8" s="70"/>
      <c r="D8" s="33" t="s">
        <v>117</v>
      </c>
      <c r="E8" s="32"/>
    </row>
    <row r="9" spans="1:5" ht="15.75">
      <c r="A9" s="69" t="s">
        <v>123</v>
      </c>
      <c r="B9" s="69"/>
      <c r="C9" s="70"/>
      <c r="D9" s="29"/>
      <c r="E9" s="32"/>
    </row>
    <row r="10" spans="1:5" ht="15.75" customHeight="1">
      <c r="A10" s="69" t="s">
        <v>121</v>
      </c>
      <c r="B10" s="69"/>
      <c r="C10" s="70"/>
      <c r="D10" s="33" t="s">
        <v>118</v>
      </c>
      <c r="E10" s="27">
        <v>383</v>
      </c>
    </row>
    <row r="11" spans="2:5" ht="15.75">
      <c r="B11" s="73" t="s">
        <v>3</v>
      </c>
      <c r="C11" s="73"/>
      <c r="D11" s="73"/>
      <c r="E11" s="73"/>
    </row>
    <row r="12" spans="2:5" ht="14.25">
      <c r="B12" s="2" t="s">
        <v>4</v>
      </c>
      <c r="C12" s="1"/>
      <c r="D12" s="1"/>
      <c r="E12" s="1"/>
    </row>
    <row r="13" spans="1:5" ht="125.25" customHeight="1">
      <c r="A13" s="68" t="s">
        <v>142</v>
      </c>
      <c r="B13" s="68"/>
      <c r="C13" s="68"/>
      <c r="D13" s="68"/>
      <c r="E13" s="68"/>
    </row>
    <row r="14" spans="1:5" ht="15">
      <c r="A14" s="76" t="s">
        <v>143</v>
      </c>
      <c r="B14" s="76"/>
      <c r="C14" s="76"/>
      <c r="D14" s="76"/>
      <c r="E14" s="76"/>
    </row>
    <row r="15" spans="1:5" ht="18.75" customHeight="1">
      <c r="A15" s="97" t="s">
        <v>144</v>
      </c>
      <c r="B15" s="97"/>
      <c r="C15" s="97"/>
      <c r="D15" s="97"/>
      <c r="E15" s="97"/>
    </row>
    <row r="16" ht="14.25">
      <c r="B16" s="2"/>
    </row>
    <row r="17" spans="3:5" ht="15">
      <c r="C17" s="83" t="s">
        <v>5</v>
      </c>
      <c r="D17" s="83"/>
      <c r="E17" s="83"/>
    </row>
    <row r="18" spans="2:5" ht="14.25">
      <c r="B18" s="2" t="s">
        <v>61</v>
      </c>
      <c r="C18" s="84" t="s">
        <v>55</v>
      </c>
      <c r="D18" s="84"/>
      <c r="E18" s="84"/>
    </row>
    <row r="19" spans="1:5" ht="33.75" customHeight="1">
      <c r="A19" s="77" t="s">
        <v>6</v>
      </c>
      <c r="B19" s="78"/>
      <c r="C19" s="20" t="s">
        <v>7</v>
      </c>
      <c r="D19" s="11" t="s">
        <v>8</v>
      </c>
      <c r="E19" s="12" t="s">
        <v>9</v>
      </c>
    </row>
    <row r="20" spans="1:5" ht="18.75" customHeight="1">
      <c r="A20" s="79" t="s">
        <v>10</v>
      </c>
      <c r="B20" s="80"/>
      <c r="C20" s="37">
        <v>5151820</v>
      </c>
      <c r="D20" s="37">
        <v>5317353.9</v>
      </c>
      <c r="E20" s="38">
        <f>D20/C20*100</f>
        <v>103.21311497684313</v>
      </c>
    </row>
    <row r="21" spans="1:5" ht="18.75" customHeight="1">
      <c r="A21" s="79" t="s">
        <v>11</v>
      </c>
      <c r="B21" s="80"/>
      <c r="C21" s="44" t="s">
        <v>139</v>
      </c>
      <c r="D21" s="44">
        <v>957150.83</v>
      </c>
      <c r="E21" s="38">
        <v>101.97</v>
      </c>
    </row>
    <row r="22" spans="1:5" ht="18.75" customHeight="1">
      <c r="A22" s="105" t="s">
        <v>12</v>
      </c>
      <c r="B22" s="106"/>
      <c r="C22" s="39">
        <v>938675</v>
      </c>
      <c r="D22" s="39">
        <v>957150.83</v>
      </c>
      <c r="E22" s="40">
        <f aca="true" t="shared" si="0" ref="E22:E57">D22/C22*100</f>
        <v>101.96828827869071</v>
      </c>
    </row>
    <row r="23" spans="1:5" ht="32.25" customHeight="1">
      <c r="A23" s="103" t="s">
        <v>65</v>
      </c>
      <c r="B23" s="104"/>
      <c r="C23" s="37">
        <v>3397800</v>
      </c>
      <c r="D23" s="37">
        <v>3493247.65</v>
      </c>
      <c r="E23" s="38">
        <f t="shared" si="0"/>
        <v>102.80910147742657</v>
      </c>
    </row>
    <row r="24" spans="1:5" ht="28.5" customHeight="1">
      <c r="A24" s="101" t="s">
        <v>66</v>
      </c>
      <c r="B24" s="102"/>
      <c r="C24" s="37">
        <v>3397800</v>
      </c>
      <c r="D24" s="37">
        <v>3493247.65</v>
      </c>
      <c r="E24" s="40">
        <f t="shared" si="0"/>
        <v>102.80910147742657</v>
      </c>
    </row>
    <row r="25" spans="1:5" ht="19.5" customHeight="1">
      <c r="A25" s="74" t="s">
        <v>13</v>
      </c>
      <c r="B25" s="75"/>
      <c r="C25" s="37">
        <v>2500</v>
      </c>
      <c r="D25" s="37">
        <v>2500</v>
      </c>
      <c r="E25" s="38">
        <f t="shared" si="0"/>
        <v>100</v>
      </c>
    </row>
    <row r="26" spans="1:5" ht="18" customHeight="1">
      <c r="A26" s="71" t="s">
        <v>14</v>
      </c>
      <c r="B26" s="72"/>
      <c r="C26" s="116">
        <v>2500</v>
      </c>
      <c r="D26" s="116">
        <v>2500</v>
      </c>
      <c r="E26" s="40">
        <f>D26/C26*100</f>
        <v>100</v>
      </c>
    </row>
    <row r="27" spans="1:5" ht="21.75" customHeight="1">
      <c r="A27" s="74" t="s">
        <v>15</v>
      </c>
      <c r="B27" s="75"/>
      <c r="C27" s="44">
        <v>700200</v>
      </c>
      <c r="D27" s="44">
        <v>751157.89</v>
      </c>
      <c r="E27" s="38">
        <f>D27/C27*100</f>
        <v>107.27761925164239</v>
      </c>
    </row>
    <row r="28" spans="1:5" ht="20.25" customHeight="1">
      <c r="A28" s="71" t="s">
        <v>16</v>
      </c>
      <c r="B28" s="72"/>
      <c r="C28" s="39">
        <v>166600</v>
      </c>
      <c r="D28" s="39">
        <v>169643.79</v>
      </c>
      <c r="E28" s="40">
        <f t="shared" si="0"/>
        <v>101.82700480192078</v>
      </c>
    </row>
    <row r="29" spans="1:5" ht="20.25" customHeight="1">
      <c r="A29" s="71" t="s">
        <v>17</v>
      </c>
      <c r="B29" s="72"/>
      <c r="C29" s="39">
        <v>533600</v>
      </c>
      <c r="D29" s="39">
        <v>581514.1</v>
      </c>
      <c r="E29" s="40">
        <f t="shared" si="0"/>
        <v>108.97940404797602</v>
      </c>
    </row>
    <row r="30" spans="1:5" ht="19.5" customHeight="1">
      <c r="A30" s="74" t="s">
        <v>18</v>
      </c>
      <c r="B30" s="75"/>
      <c r="C30" s="37">
        <v>22100</v>
      </c>
      <c r="D30" s="37">
        <v>22700</v>
      </c>
      <c r="E30" s="38">
        <f t="shared" si="0"/>
        <v>102.71493212669682</v>
      </c>
    </row>
    <row r="31" spans="1:5" ht="24.75" customHeight="1">
      <c r="A31" s="71" t="s">
        <v>19</v>
      </c>
      <c r="B31" s="72"/>
      <c r="C31" s="37">
        <v>22100</v>
      </c>
      <c r="D31" s="37">
        <v>22700</v>
      </c>
      <c r="E31" s="38">
        <f>D31/C31*100</f>
        <v>102.71493212669682</v>
      </c>
    </row>
    <row r="32" spans="1:5" ht="32.25" customHeight="1" hidden="1">
      <c r="A32" s="74" t="s">
        <v>20</v>
      </c>
      <c r="B32" s="75"/>
      <c r="C32" s="41">
        <v>0</v>
      </c>
      <c r="D32" s="41">
        <v>0</v>
      </c>
      <c r="E32" s="40" t="e">
        <f t="shared" si="0"/>
        <v>#DIV/0!</v>
      </c>
    </row>
    <row r="33" spans="1:5" ht="16.5" customHeight="1" hidden="1">
      <c r="A33" s="71" t="s">
        <v>21</v>
      </c>
      <c r="B33" s="72"/>
      <c r="C33" s="41">
        <v>0</v>
      </c>
      <c r="D33" s="41">
        <v>0</v>
      </c>
      <c r="E33" s="40" t="e">
        <f t="shared" si="0"/>
        <v>#DIV/0!</v>
      </c>
    </row>
    <row r="34" spans="1:5" ht="47.25" customHeight="1">
      <c r="A34" s="74" t="s">
        <v>22</v>
      </c>
      <c r="B34" s="75"/>
      <c r="C34" s="37">
        <v>10000</v>
      </c>
      <c r="D34" s="37" t="s">
        <v>140</v>
      </c>
      <c r="E34" s="38">
        <v>100</v>
      </c>
    </row>
    <row r="35" spans="1:5" ht="72.75" customHeight="1">
      <c r="A35" s="71" t="s">
        <v>23</v>
      </c>
      <c r="B35" s="72"/>
      <c r="C35" s="116">
        <v>10000</v>
      </c>
      <c r="D35" s="116" t="s">
        <v>140</v>
      </c>
      <c r="E35" s="40">
        <v>100</v>
      </c>
    </row>
    <row r="36" spans="1:5" ht="29.25" customHeight="1">
      <c r="A36" s="74" t="s">
        <v>24</v>
      </c>
      <c r="B36" s="75"/>
      <c r="C36" s="37">
        <v>11800</v>
      </c>
      <c r="D36" s="37">
        <v>11810</v>
      </c>
      <c r="E36" s="38">
        <f t="shared" si="0"/>
        <v>100.08474576271186</v>
      </c>
    </row>
    <row r="37" spans="1:5" ht="31.5" customHeight="1">
      <c r="A37" s="71" t="s">
        <v>25</v>
      </c>
      <c r="B37" s="72"/>
      <c r="C37" s="37">
        <v>11800</v>
      </c>
      <c r="D37" s="37">
        <v>11810</v>
      </c>
      <c r="E37" s="38">
        <f>D37/C37*100</f>
        <v>100.08474576271186</v>
      </c>
    </row>
    <row r="38" spans="1:5" ht="27.75" customHeight="1">
      <c r="A38" s="74" t="s">
        <v>26</v>
      </c>
      <c r="B38" s="75"/>
      <c r="C38" s="37">
        <v>61000</v>
      </c>
      <c r="D38" s="37">
        <v>61042.53</v>
      </c>
      <c r="E38" s="38">
        <f t="shared" si="0"/>
        <v>100.0697213114754</v>
      </c>
    </row>
    <row r="39" spans="1:5" ht="39.75" customHeight="1">
      <c r="A39" s="71" t="s">
        <v>27</v>
      </c>
      <c r="B39" s="72"/>
      <c r="C39" s="116">
        <v>61000</v>
      </c>
      <c r="D39" s="116">
        <v>61042.53</v>
      </c>
      <c r="E39" s="40">
        <f>D39/C39*100</f>
        <v>100.0697213114754</v>
      </c>
    </row>
    <row r="40" spans="1:5" ht="39.75" customHeight="1">
      <c r="A40" s="87" t="s">
        <v>132</v>
      </c>
      <c r="B40" s="88"/>
      <c r="C40" s="116">
        <v>61000</v>
      </c>
      <c r="D40" s="116">
        <v>61042.53</v>
      </c>
      <c r="E40" s="40">
        <f>D40/C40*100</f>
        <v>100.0697213114754</v>
      </c>
    </row>
    <row r="41" spans="1:5" ht="25.5" customHeight="1">
      <c r="A41" s="113" t="s">
        <v>133</v>
      </c>
      <c r="B41" s="114"/>
      <c r="C41" s="37">
        <v>5000</v>
      </c>
      <c r="D41" s="37">
        <v>5000</v>
      </c>
      <c r="E41" s="38">
        <f t="shared" si="0"/>
        <v>100</v>
      </c>
    </row>
    <row r="42" spans="1:5" ht="60.75" customHeight="1">
      <c r="A42" s="115" t="s">
        <v>134</v>
      </c>
      <c r="B42" s="115"/>
      <c r="C42" s="116">
        <v>5000</v>
      </c>
      <c r="D42" s="116">
        <v>5000</v>
      </c>
      <c r="E42" s="40">
        <f>D42/C42*100</f>
        <v>100</v>
      </c>
    </row>
    <row r="43" spans="1:5" ht="39.75" customHeight="1">
      <c r="A43" s="87" t="s">
        <v>135</v>
      </c>
      <c r="B43" s="88"/>
      <c r="C43" s="116">
        <v>5000</v>
      </c>
      <c r="D43" s="116">
        <v>5000</v>
      </c>
      <c r="E43" s="40">
        <f>D43/C43*100</f>
        <v>100</v>
      </c>
    </row>
    <row r="44" spans="1:5" ht="35.25" customHeight="1">
      <c r="A44" s="74" t="s">
        <v>28</v>
      </c>
      <c r="B44" s="75"/>
      <c r="C44" s="37">
        <v>12402318</v>
      </c>
      <c r="D44" s="37">
        <v>12402318</v>
      </c>
      <c r="E44" s="38">
        <f t="shared" si="0"/>
        <v>100</v>
      </c>
    </row>
    <row r="45" spans="1:5" ht="30.75" customHeight="1">
      <c r="A45" s="74" t="s">
        <v>29</v>
      </c>
      <c r="B45" s="75"/>
      <c r="C45" s="37">
        <v>10527918</v>
      </c>
      <c r="D45" s="37">
        <v>10527918</v>
      </c>
      <c r="E45" s="38">
        <f t="shared" si="0"/>
        <v>100</v>
      </c>
    </row>
    <row r="46" spans="1:5" ht="29.25" customHeight="1">
      <c r="A46" s="71" t="s">
        <v>30</v>
      </c>
      <c r="B46" s="72"/>
      <c r="C46" s="39">
        <v>8667378</v>
      </c>
      <c r="D46" s="39">
        <v>8667378</v>
      </c>
      <c r="E46" s="40">
        <f t="shared" si="0"/>
        <v>100</v>
      </c>
    </row>
    <row r="47" spans="1:5" ht="36" customHeight="1">
      <c r="A47" s="71" t="s">
        <v>136</v>
      </c>
      <c r="B47" s="72"/>
      <c r="C47" s="39">
        <v>1860540</v>
      </c>
      <c r="D47" s="39">
        <v>1860540</v>
      </c>
      <c r="E47" s="40">
        <f t="shared" si="0"/>
        <v>100</v>
      </c>
    </row>
    <row r="48" spans="1:5" ht="28.5" customHeight="1">
      <c r="A48" s="74" t="s">
        <v>31</v>
      </c>
      <c r="B48" s="75"/>
      <c r="C48" s="42">
        <v>1595600</v>
      </c>
      <c r="D48" s="42">
        <v>1595600</v>
      </c>
      <c r="E48" s="38">
        <f t="shared" si="0"/>
        <v>100</v>
      </c>
    </row>
    <row r="49" spans="1:5" ht="21.75" customHeight="1" hidden="1">
      <c r="A49" s="81" t="s">
        <v>108</v>
      </c>
      <c r="B49" s="82"/>
      <c r="C49" s="43">
        <v>0</v>
      </c>
      <c r="D49" s="43">
        <v>0</v>
      </c>
      <c r="E49" s="40">
        <v>0</v>
      </c>
    </row>
    <row r="50" spans="1:5" ht="0.75" customHeight="1">
      <c r="A50" s="89" t="s">
        <v>63</v>
      </c>
      <c r="B50" s="90"/>
      <c r="C50" s="43"/>
      <c r="D50" s="43"/>
      <c r="E50" s="40">
        <v>0</v>
      </c>
    </row>
    <row r="51" spans="1:5" ht="26.25" customHeight="1">
      <c r="A51" s="71" t="s">
        <v>145</v>
      </c>
      <c r="B51" s="72"/>
      <c r="C51" s="39">
        <v>1595600</v>
      </c>
      <c r="D51" s="39">
        <v>1595600</v>
      </c>
      <c r="E51" s="40">
        <f t="shared" si="0"/>
        <v>100</v>
      </c>
    </row>
    <row r="52" spans="1:5" ht="50.25" customHeight="1" hidden="1">
      <c r="A52" s="89" t="s">
        <v>127</v>
      </c>
      <c r="B52" s="90"/>
      <c r="C52" s="39"/>
      <c r="D52" s="39"/>
      <c r="E52" s="40" t="e">
        <f t="shared" si="0"/>
        <v>#DIV/0!</v>
      </c>
    </row>
    <row r="53" spans="1:5" ht="32.25" customHeight="1">
      <c r="A53" s="98" t="s">
        <v>109</v>
      </c>
      <c r="B53" s="99"/>
      <c r="C53" s="42">
        <v>278800</v>
      </c>
      <c r="D53" s="42">
        <v>278800</v>
      </c>
      <c r="E53" s="38">
        <f t="shared" si="0"/>
        <v>100</v>
      </c>
    </row>
    <row r="54" spans="1:5" ht="33" customHeight="1">
      <c r="A54" s="89" t="s">
        <v>64</v>
      </c>
      <c r="B54" s="90"/>
      <c r="C54" s="43">
        <v>700</v>
      </c>
      <c r="D54" s="43">
        <v>700</v>
      </c>
      <c r="E54" s="40">
        <f t="shared" si="0"/>
        <v>100</v>
      </c>
    </row>
    <row r="55" spans="1:5" ht="25.5" customHeight="1">
      <c r="A55" s="71" t="s">
        <v>32</v>
      </c>
      <c r="B55" s="72"/>
      <c r="C55" s="39">
        <v>278100</v>
      </c>
      <c r="D55" s="39">
        <v>278100</v>
      </c>
      <c r="E55" s="40">
        <f t="shared" si="0"/>
        <v>100</v>
      </c>
    </row>
    <row r="56" spans="1:5" ht="19.5" customHeight="1">
      <c r="A56" s="117" t="s">
        <v>33</v>
      </c>
      <c r="B56" s="118"/>
      <c r="C56" s="119">
        <v>17554138</v>
      </c>
      <c r="D56" s="119">
        <v>17719671.9</v>
      </c>
      <c r="E56" s="38">
        <f>D56/C56*100</f>
        <v>100.94299076377318</v>
      </c>
    </row>
    <row r="57" spans="1:5" ht="15" customHeight="1" hidden="1">
      <c r="A57" s="45"/>
      <c r="B57" s="46"/>
      <c r="C57" s="47">
        <v>26128589.43</v>
      </c>
      <c r="D57" s="47">
        <v>26315216.2</v>
      </c>
      <c r="E57" s="40">
        <f t="shared" si="0"/>
        <v>100.71426270637373</v>
      </c>
    </row>
    <row r="58" spans="1:5" ht="1.5" customHeight="1">
      <c r="A58" s="45"/>
      <c r="B58" s="48"/>
      <c r="C58" s="49"/>
      <c r="D58" s="49"/>
      <c r="E58" s="50"/>
    </row>
    <row r="59" spans="2:5" ht="15" customHeight="1" hidden="1">
      <c r="B59" s="34"/>
      <c r="C59" s="35"/>
      <c r="D59" s="35"/>
      <c r="E59" s="36"/>
    </row>
    <row r="60" spans="2:5" ht="15" customHeight="1" hidden="1">
      <c r="B60" s="34"/>
      <c r="C60" s="35"/>
      <c r="D60" s="35"/>
      <c r="E60" s="36"/>
    </row>
    <row r="61" spans="2:5" ht="15" customHeight="1" hidden="1">
      <c r="B61" s="34"/>
      <c r="C61" s="35"/>
      <c r="D61" s="35"/>
      <c r="E61" s="36"/>
    </row>
    <row r="62" ht="15.75">
      <c r="B62" s="3"/>
    </row>
    <row r="63" spans="2:5" ht="14.25">
      <c r="B63" s="97" t="s">
        <v>34</v>
      </c>
      <c r="C63" s="97"/>
      <c r="D63" s="97"/>
      <c r="E63" s="97"/>
    </row>
    <row r="64" ht="15">
      <c r="B64" s="4"/>
    </row>
    <row r="65" spans="1:5" ht="51" customHeight="1">
      <c r="A65" s="112" t="s">
        <v>146</v>
      </c>
      <c r="B65" s="112"/>
      <c r="C65" s="112"/>
      <c r="D65" s="112"/>
      <c r="E65" s="112"/>
    </row>
    <row r="66" ht="14.25">
      <c r="B66" s="7"/>
    </row>
    <row r="67" spans="2:5" ht="15.75" thickBot="1">
      <c r="B67" s="85" t="s">
        <v>35</v>
      </c>
      <c r="C67" s="85"/>
      <c r="D67" s="85"/>
      <c r="E67" s="85"/>
    </row>
    <row r="68" spans="1:5" ht="37.5" thickBot="1">
      <c r="A68" s="19" t="s">
        <v>107</v>
      </c>
      <c r="B68" s="19" t="s">
        <v>36</v>
      </c>
      <c r="C68" s="16" t="s">
        <v>137</v>
      </c>
      <c r="D68" s="16" t="s">
        <v>8</v>
      </c>
      <c r="E68" s="13" t="s">
        <v>37</v>
      </c>
    </row>
    <row r="69" spans="1:5" ht="15" thickBot="1">
      <c r="A69" s="51" t="s">
        <v>67</v>
      </c>
      <c r="B69" s="14" t="s">
        <v>38</v>
      </c>
      <c r="C69" s="57">
        <v>6032985.11</v>
      </c>
      <c r="D69" s="57">
        <v>6032975.11</v>
      </c>
      <c r="E69" s="52">
        <f>D69/C69*100</f>
        <v>99.99983424457682</v>
      </c>
    </row>
    <row r="70" spans="1:5" ht="22.5">
      <c r="A70" s="53" t="s">
        <v>68</v>
      </c>
      <c r="B70" s="54" t="s">
        <v>69</v>
      </c>
      <c r="C70" s="58">
        <v>1118242.62</v>
      </c>
      <c r="D70" s="58">
        <v>1118242.62</v>
      </c>
      <c r="E70" s="52">
        <f aca="true" t="shared" si="1" ref="E70:E96">D70/C70*100</f>
        <v>100</v>
      </c>
    </row>
    <row r="71" spans="1:5" ht="18.75" customHeight="1">
      <c r="A71" s="53" t="s">
        <v>70</v>
      </c>
      <c r="B71" s="54" t="s">
        <v>71</v>
      </c>
      <c r="C71" s="58">
        <v>4900712.49</v>
      </c>
      <c r="D71" s="58">
        <v>4900712.49</v>
      </c>
      <c r="E71" s="52">
        <f t="shared" si="1"/>
        <v>100</v>
      </c>
    </row>
    <row r="72" spans="1:5" ht="18.75" customHeight="1">
      <c r="A72" s="53" t="s">
        <v>147</v>
      </c>
      <c r="B72" s="54" t="s">
        <v>148</v>
      </c>
      <c r="C72" s="58">
        <v>10</v>
      </c>
      <c r="D72" s="58">
        <v>0</v>
      </c>
      <c r="E72" s="52">
        <v>0</v>
      </c>
    </row>
    <row r="73" spans="1:5" ht="12.75">
      <c r="A73" s="53" t="s">
        <v>72</v>
      </c>
      <c r="B73" s="54" t="s">
        <v>73</v>
      </c>
      <c r="C73" s="58">
        <v>14020</v>
      </c>
      <c r="D73" s="58">
        <v>14020</v>
      </c>
      <c r="E73" s="52">
        <f t="shared" si="1"/>
        <v>100</v>
      </c>
    </row>
    <row r="74" spans="1:5" ht="15" thickBot="1">
      <c r="A74" s="51" t="s">
        <v>74</v>
      </c>
      <c r="B74" s="14" t="s">
        <v>39</v>
      </c>
      <c r="C74" s="57">
        <v>278100</v>
      </c>
      <c r="D74" s="57">
        <v>278100</v>
      </c>
      <c r="E74" s="52">
        <f t="shared" si="1"/>
        <v>100</v>
      </c>
    </row>
    <row r="75" spans="1:5" ht="19.5" customHeight="1">
      <c r="A75" s="53" t="s">
        <v>75</v>
      </c>
      <c r="B75" s="54" t="s">
        <v>76</v>
      </c>
      <c r="C75" s="58">
        <v>278100</v>
      </c>
      <c r="D75" s="58">
        <v>278100</v>
      </c>
      <c r="E75" s="52">
        <f t="shared" si="1"/>
        <v>100</v>
      </c>
    </row>
    <row r="76" spans="1:5" ht="33" customHeight="1" thickBot="1">
      <c r="A76" s="51" t="s">
        <v>77</v>
      </c>
      <c r="B76" s="15" t="s">
        <v>40</v>
      </c>
      <c r="C76" s="57">
        <v>8500</v>
      </c>
      <c r="D76" s="57">
        <v>8500</v>
      </c>
      <c r="E76" s="52">
        <f>D76/C76*100</f>
        <v>100</v>
      </c>
    </row>
    <row r="77" spans="1:5" ht="33" customHeight="1">
      <c r="A77" s="120" t="s">
        <v>149</v>
      </c>
      <c r="B77" s="121" t="s">
        <v>150</v>
      </c>
      <c r="C77" s="122">
        <v>3500</v>
      </c>
      <c r="D77" s="122">
        <v>3500</v>
      </c>
      <c r="E77" s="52">
        <f>D77/C77*100</f>
        <v>100</v>
      </c>
    </row>
    <row r="78" spans="1:5" ht="12.75">
      <c r="A78" s="53" t="s">
        <v>78</v>
      </c>
      <c r="B78" s="54" t="s">
        <v>79</v>
      </c>
      <c r="C78" s="58">
        <v>5000</v>
      </c>
      <c r="D78" s="58">
        <v>5000</v>
      </c>
      <c r="E78" s="52">
        <f t="shared" si="1"/>
        <v>100</v>
      </c>
    </row>
    <row r="79" spans="1:5" ht="17.25" thickBot="1">
      <c r="A79" s="51" t="s">
        <v>80</v>
      </c>
      <c r="B79" s="15" t="s">
        <v>41</v>
      </c>
      <c r="C79" s="57">
        <v>4453585</v>
      </c>
      <c r="D79" s="57">
        <v>3076529.14</v>
      </c>
      <c r="E79" s="52">
        <f t="shared" si="1"/>
        <v>69.07983433570932</v>
      </c>
    </row>
    <row r="80" spans="1:5" ht="12.75">
      <c r="A80" s="53" t="s">
        <v>81</v>
      </c>
      <c r="B80" s="54" t="s">
        <v>82</v>
      </c>
      <c r="C80" s="58">
        <v>4377585.97</v>
      </c>
      <c r="D80" s="58">
        <v>3000529.14</v>
      </c>
      <c r="E80" s="52">
        <f t="shared" si="1"/>
        <v>68.54300887664807</v>
      </c>
    </row>
    <row r="81" spans="1:5" ht="12.75">
      <c r="A81" s="53" t="s">
        <v>83</v>
      </c>
      <c r="B81" s="54" t="s">
        <v>84</v>
      </c>
      <c r="C81" s="58">
        <v>76000</v>
      </c>
      <c r="D81" s="58">
        <v>76000</v>
      </c>
      <c r="E81" s="52">
        <f t="shared" si="1"/>
        <v>100</v>
      </c>
    </row>
    <row r="82" spans="1:5" ht="17.25" thickBot="1">
      <c r="A82" s="51" t="s">
        <v>85</v>
      </c>
      <c r="B82" s="15" t="s">
        <v>42</v>
      </c>
      <c r="C82" s="57">
        <v>1159244.33</v>
      </c>
      <c r="D82" s="57">
        <v>1159244.33</v>
      </c>
      <c r="E82" s="52">
        <f t="shared" si="1"/>
        <v>100</v>
      </c>
    </row>
    <row r="83" spans="1:5" ht="12.75">
      <c r="A83" s="53" t="s">
        <v>86</v>
      </c>
      <c r="B83" s="54" t="s">
        <v>87</v>
      </c>
      <c r="C83" s="58">
        <v>1079244.33</v>
      </c>
      <c r="D83" s="58">
        <v>1079244.33</v>
      </c>
      <c r="E83" s="52">
        <f t="shared" si="1"/>
        <v>100</v>
      </c>
    </row>
    <row r="84" spans="1:5" ht="12.75">
      <c r="A84" s="53" t="s">
        <v>88</v>
      </c>
      <c r="B84" s="54" t="s">
        <v>89</v>
      </c>
      <c r="C84" s="58">
        <v>80000</v>
      </c>
      <c r="D84" s="58">
        <v>80000</v>
      </c>
      <c r="E84" s="52">
        <f t="shared" si="1"/>
        <v>100</v>
      </c>
    </row>
    <row r="85" spans="1:5" ht="17.25" thickBot="1">
      <c r="A85" s="51" t="s">
        <v>90</v>
      </c>
      <c r="B85" s="15" t="s">
        <v>43</v>
      </c>
      <c r="C85" s="57">
        <v>6301791.2</v>
      </c>
      <c r="D85" s="57">
        <v>6301791.2</v>
      </c>
      <c r="E85" s="52">
        <f t="shared" si="1"/>
        <v>100</v>
      </c>
    </row>
    <row r="86" spans="1:5" ht="12.75">
      <c r="A86" s="53" t="s">
        <v>91</v>
      </c>
      <c r="B86" s="54" t="s">
        <v>92</v>
      </c>
      <c r="C86" s="58">
        <v>6217872.9</v>
      </c>
      <c r="D86" s="58">
        <v>6217872.9</v>
      </c>
      <c r="E86" s="52">
        <f t="shared" si="1"/>
        <v>100</v>
      </c>
    </row>
    <row r="87" spans="1:5" s="45" customFormat="1" ht="12.75">
      <c r="A87" s="123" t="s">
        <v>93</v>
      </c>
      <c r="B87" s="124" t="s">
        <v>94</v>
      </c>
      <c r="C87" s="125">
        <v>83918.3</v>
      </c>
      <c r="D87" s="125">
        <v>83918.3</v>
      </c>
      <c r="E87" s="126">
        <f t="shared" si="1"/>
        <v>100</v>
      </c>
    </row>
    <row r="88" spans="1:5" s="45" customFormat="1" ht="17.25" thickBot="1">
      <c r="A88" s="127" t="s">
        <v>95</v>
      </c>
      <c r="B88" s="128" t="s">
        <v>44</v>
      </c>
      <c r="C88" s="129">
        <v>122757</v>
      </c>
      <c r="D88" s="129">
        <v>122757</v>
      </c>
      <c r="E88" s="126">
        <f t="shared" si="1"/>
        <v>100</v>
      </c>
    </row>
    <row r="89" spans="1:5" ht="14.25" customHeight="1">
      <c r="A89" s="53" t="s">
        <v>96</v>
      </c>
      <c r="B89" s="62" t="s">
        <v>97</v>
      </c>
      <c r="C89" s="63">
        <v>122757</v>
      </c>
      <c r="D89" s="63">
        <v>122757</v>
      </c>
      <c r="E89" s="64">
        <f t="shared" si="1"/>
        <v>100</v>
      </c>
    </row>
    <row r="90" spans="1:5" ht="17.25" thickBot="1">
      <c r="A90" s="51" t="s">
        <v>98</v>
      </c>
      <c r="B90" s="15" t="s">
        <v>45</v>
      </c>
      <c r="C90" s="57">
        <v>12750</v>
      </c>
      <c r="D90" s="57">
        <v>12750</v>
      </c>
      <c r="E90" s="52">
        <f t="shared" si="1"/>
        <v>100</v>
      </c>
    </row>
    <row r="91" spans="1:5" ht="13.5" customHeight="1">
      <c r="A91" s="53" t="s">
        <v>99</v>
      </c>
      <c r="B91" s="54" t="s">
        <v>100</v>
      </c>
      <c r="C91" s="58">
        <v>12750</v>
      </c>
      <c r="D91" s="58">
        <v>12750</v>
      </c>
      <c r="E91" s="52">
        <f t="shared" si="1"/>
        <v>100</v>
      </c>
    </row>
    <row r="92" spans="1:5" ht="16.5">
      <c r="A92" s="51" t="s">
        <v>101</v>
      </c>
      <c r="B92" s="17" t="s">
        <v>46</v>
      </c>
      <c r="C92" s="57">
        <v>67189</v>
      </c>
      <c r="D92" s="57">
        <v>67189</v>
      </c>
      <c r="E92" s="52">
        <f t="shared" si="1"/>
        <v>100</v>
      </c>
    </row>
    <row r="93" spans="1:5" ht="20.25" customHeight="1">
      <c r="A93" s="53" t="s">
        <v>102</v>
      </c>
      <c r="B93" s="54" t="s">
        <v>103</v>
      </c>
      <c r="C93" s="58">
        <v>67189</v>
      </c>
      <c r="D93" s="58">
        <v>67189</v>
      </c>
      <c r="E93" s="52">
        <f t="shared" si="1"/>
        <v>100</v>
      </c>
    </row>
    <row r="94" spans="1:5" ht="49.5">
      <c r="A94" s="51" t="s">
        <v>104</v>
      </c>
      <c r="B94" s="18" t="s">
        <v>47</v>
      </c>
      <c r="C94" s="57">
        <v>583690</v>
      </c>
      <c r="D94" s="57">
        <v>583690</v>
      </c>
      <c r="E94" s="52">
        <f t="shared" si="1"/>
        <v>100</v>
      </c>
    </row>
    <row r="95" spans="1:5" ht="18.75" customHeight="1">
      <c r="A95" s="53" t="s">
        <v>105</v>
      </c>
      <c r="B95" s="54" t="s">
        <v>106</v>
      </c>
      <c r="C95" s="58">
        <v>583690</v>
      </c>
      <c r="D95" s="58">
        <v>583690</v>
      </c>
      <c r="E95" s="52">
        <f t="shared" si="1"/>
        <v>100</v>
      </c>
    </row>
    <row r="96" spans="1:5" ht="12.75">
      <c r="A96" s="55"/>
      <c r="B96" s="56"/>
      <c r="C96" s="59">
        <v>19020592.61</v>
      </c>
      <c r="D96" s="59">
        <v>17643525.78</v>
      </c>
      <c r="E96" s="52">
        <f t="shared" si="1"/>
        <v>92.76012657315414</v>
      </c>
    </row>
    <row r="97" spans="1:5" ht="15.75" customHeight="1">
      <c r="A97" s="26"/>
      <c r="B97" s="23"/>
      <c r="C97" s="24"/>
      <c r="D97" s="24"/>
      <c r="E97" s="25"/>
    </row>
    <row r="98" spans="1:5" ht="19.5" customHeight="1" hidden="1">
      <c r="A98" s="26"/>
      <c r="B98" s="23"/>
      <c r="C98" s="24"/>
      <c r="D98" s="24"/>
      <c r="E98" s="25"/>
    </row>
    <row r="99" spans="1:5" ht="19.5" customHeight="1" hidden="1">
      <c r="A99" s="26"/>
      <c r="B99" s="23"/>
      <c r="C99" s="24"/>
      <c r="D99" s="24"/>
      <c r="E99" s="25"/>
    </row>
    <row r="100" spans="1:5" ht="19.5" customHeight="1" hidden="1">
      <c r="A100" s="26"/>
      <c r="B100" s="23"/>
      <c r="C100" s="24"/>
      <c r="D100" s="24"/>
      <c r="E100" s="25"/>
    </row>
    <row r="101" spans="1:5" ht="19.5" customHeight="1" hidden="1">
      <c r="A101" s="26"/>
      <c r="B101" s="23"/>
      <c r="C101" s="24"/>
      <c r="D101" s="24"/>
      <c r="E101" s="25"/>
    </row>
    <row r="102" spans="1:5" ht="19.5" customHeight="1" hidden="1">
      <c r="A102" s="26"/>
      <c r="B102" s="23"/>
      <c r="C102" s="24"/>
      <c r="D102" s="24"/>
      <c r="E102" s="25"/>
    </row>
    <row r="103" spans="1:5" ht="19.5" customHeight="1" hidden="1">
      <c r="A103" s="26"/>
      <c r="B103" s="23"/>
      <c r="C103" s="24"/>
      <c r="D103" s="24"/>
      <c r="E103" s="25"/>
    </row>
    <row r="104" spans="1:5" ht="46.5" customHeight="1">
      <c r="A104" s="111" t="s">
        <v>151</v>
      </c>
      <c r="B104" s="111"/>
      <c r="C104" s="111"/>
      <c r="D104" s="111"/>
      <c r="E104" s="111"/>
    </row>
    <row r="105" spans="1:5" ht="60.75" customHeight="1">
      <c r="A105" s="68" t="s">
        <v>152</v>
      </c>
      <c r="B105" s="68"/>
      <c r="C105" s="68"/>
      <c r="D105" s="68"/>
      <c r="E105" s="68"/>
    </row>
    <row r="106" spans="1:5" ht="47.25" customHeight="1" hidden="1">
      <c r="A106" s="68"/>
      <c r="B106" s="68"/>
      <c r="C106" s="68"/>
      <c r="D106" s="68"/>
      <c r="E106" s="68"/>
    </row>
    <row r="107" spans="1:5" ht="0.75" customHeight="1">
      <c r="A107" s="68"/>
      <c r="B107" s="68"/>
      <c r="C107" s="68"/>
      <c r="D107" s="68"/>
      <c r="E107" s="68"/>
    </row>
    <row r="108" spans="1:5" ht="33" customHeight="1">
      <c r="A108" s="68" t="s">
        <v>153</v>
      </c>
      <c r="B108" s="68"/>
      <c r="C108" s="68"/>
      <c r="D108" s="68"/>
      <c r="E108" s="68"/>
    </row>
    <row r="109" spans="1:5" ht="18.75" customHeight="1">
      <c r="A109" s="86" t="s">
        <v>48</v>
      </c>
      <c r="B109" s="86"/>
      <c r="C109" s="86"/>
      <c r="D109" s="86"/>
      <c r="E109" s="86"/>
    </row>
    <row r="110" spans="1:5" ht="46.5" customHeight="1">
      <c r="A110" s="68" t="s">
        <v>154</v>
      </c>
      <c r="B110" s="68"/>
      <c r="C110" s="68"/>
      <c r="D110" s="68"/>
      <c r="E110" s="68"/>
    </row>
    <row r="111" spans="1:5" ht="18.75" customHeight="1">
      <c r="A111" s="86" t="s">
        <v>62</v>
      </c>
      <c r="B111" s="86"/>
      <c r="C111" s="86"/>
      <c r="D111" s="86"/>
      <c r="E111" s="86"/>
    </row>
    <row r="112" spans="1:5" ht="11.25" customHeight="1">
      <c r="A112" s="68"/>
      <c r="B112" s="68"/>
      <c r="C112" s="68"/>
      <c r="D112" s="68"/>
      <c r="E112" s="68"/>
    </row>
    <row r="113" spans="1:5" ht="38.25" customHeight="1">
      <c r="A113" s="68" t="s">
        <v>155</v>
      </c>
      <c r="B113" s="68"/>
      <c r="C113" s="68"/>
      <c r="D113" s="68"/>
      <c r="E113" s="68"/>
    </row>
    <row r="114" spans="1:5" ht="32.25" customHeight="1">
      <c r="A114" s="68" t="s">
        <v>156</v>
      </c>
      <c r="B114" s="68"/>
      <c r="C114" s="68"/>
      <c r="D114" s="68"/>
      <c r="E114" s="68"/>
    </row>
    <row r="115" spans="1:5" ht="19.5" customHeight="1">
      <c r="A115" s="86" t="s">
        <v>49</v>
      </c>
      <c r="B115" s="86"/>
      <c r="C115" s="86"/>
      <c r="D115" s="86"/>
      <c r="E115" s="86"/>
    </row>
    <row r="116" spans="1:5" ht="36" customHeight="1">
      <c r="A116" s="68" t="s">
        <v>157</v>
      </c>
      <c r="B116" s="68"/>
      <c r="C116" s="68"/>
      <c r="D116" s="68"/>
      <c r="E116" s="68"/>
    </row>
    <row r="117" spans="1:5" ht="39" customHeight="1">
      <c r="A117" s="68" t="s">
        <v>158</v>
      </c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60" customHeight="1" hidden="1">
      <c r="A119" s="68"/>
      <c r="B119" s="68"/>
      <c r="C119" s="68"/>
      <c r="D119" s="68"/>
      <c r="E119" s="68"/>
    </row>
    <row r="120" spans="1:5" ht="0.75" customHeight="1" hidden="1">
      <c r="A120" s="68" t="s">
        <v>110</v>
      </c>
      <c r="B120" s="68"/>
      <c r="C120" s="68"/>
      <c r="D120" s="68"/>
      <c r="E120" s="68"/>
    </row>
    <row r="121" spans="1:5" ht="51.75" customHeight="1">
      <c r="A121" s="68" t="s">
        <v>159</v>
      </c>
      <c r="B121" s="68"/>
      <c r="C121" s="68"/>
      <c r="D121" s="68"/>
      <c r="E121" s="68"/>
    </row>
    <row r="122" spans="1:5" ht="38.25" customHeight="1">
      <c r="A122" s="86" t="s">
        <v>50</v>
      </c>
      <c r="B122" s="86"/>
      <c r="C122" s="86"/>
      <c r="D122" s="86"/>
      <c r="E122" s="86"/>
    </row>
    <row r="123" spans="1:5" ht="33.75" customHeight="1">
      <c r="A123" s="68" t="s">
        <v>160</v>
      </c>
      <c r="B123" s="68"/>
      <c r="C123" s="68"/>
      <c r="D123" s="68"/>
      <c r="E123" s="68"/>
    </row>
    <row r="124" spans="1:5" ht="29.25" customHeight="1">
      <c r="A124" s="68" t="s">
        <v>161</v>
      </c>
      <c r="B124" s="68"/>
      <c r="C124" s="68"/>
      <c r="D124" s="68"/>
      <c r="E124" s="68"/>
    </row>
    <row r="125" spans="1:5" ht="35.25" customHeight="1" hidden="1">
      <c r="A125" s="68" t="s">
        <v>124</v>
      </c>
      <c r="B125" s="68"/>
      <c r="C125" s="68"/>
      <c r="D125" s="68"/>
      <c r="E125" s="68"/>
    </row>
    <row r="126" spans="1:5" ht="36" customHeight="1" hidden="1">
      <c r="A126" s="68" t="s">
        <v>125</v>
      </c>
      <c r="B126" s="68"/>
      <c r="C126" s="68"/>
      <c r="D126" s="68"/>
      <c r="E126" s="68"/>
    </row>
    <row r="127" spans="1:5" ht="45" customHeight="1" hidden="1">
      <c r="A127" s="68" t="s">
        <v>126</v>
      </c>
      <c r="B127" s="68"/>
      <c r="C127" s="68"/>
      <c r="D127" s="68"/>
      <c r="E127" s="68"/>
    </row>
    <row r="128" spans="1:5" ht="34.5" customHeight="1" hidden="1">
      <c r="A128" s="68" t="s">
        <v>111</v>
      </c>
      <c r="B128" s="68"/>
      <c r="C128" s="68"/>
      <c r="D128" s="68"/>
      <c r="E128" s="68"/>
    </row>
    <row r="129" spans="1:5" ht="29.25" customHeight="1">
      <c r="A129" s="68" t="s">
        <v>162</v>
      </c>
      <c r="B129" s="68"/>
      <c r="C129" s="68"/>
      <c r="D129" s="68"/>
      <c r="E129" s="68"/>
    </row>
    <row r="130" spans="1:5" ht="0.75" customHeight="1">
      <c r="A130" s="68"/>
      <c r="B130" s="68"/>
      <c r="C130" s="68"/>
      <c r="D130" s="68"/>
      <c r="E130" s="68"/>
    </row>
    <row r="131" spans="1:5" s="8" customFormat="1" ht="21" customHeight="1" hidden="1">
      <c r="A131" s="68"/>
      <c r="B131" s="68"/>
      <c r="C131" s="68"/>
      <c r="D131" s="68"/>
      <c r="E131" s="68"/>
    </row>
    <row r="132" spans="1:5" ht="22.5" customHeight="1">
      <c r="A132" s="86" t="s">
        <v>51</v>
      </c>
      <c r="B132" s="86"/>
      <c r="C132" s="86"/>
      <c r="D132" s="86"/>
      <c r="E132" s="86"/>
    </row>
    <row r="133" spans="1:5" ht="19.5" customHeight="1">
      <c r="A133" s="68" t="s">
        <v>163</v>
      </c>
      <c r="B133" s="68"/>
      <c r="C133" s="68"/>
      <c r="D133" s="68"/>
      <c r="E133" s="68"/>
    </row>
    <row r="134" spans="1:5" s="8" customFormat="1" ht="46.5" customHeight="1">
      <c r="A134" s="68" t="s">
        <v>164</v>
      </c>
      <c r="B134" s="68"/>
      <c r="C134" s="68"/>
      <c r="D134" s="68"/>
      <c r="E134" s="68"/>
    </row>
    <row r="135" spans="1:5" ht="50.25" customHeight="1">
      <c r="A135" s="68" t="s">
        <v>165</v>
      </c>
      <c r="B135" s="68"/>
      <c r="C135" s="68"/>
      <c r="D135" s="68"/>
      <c r="E135" s="68"/>
    </row>
    <row r="136" spans="1:5" ht="23.25" customHeight="1">
      <c r="A136" s="86" t="s">
        <v>0</v>
      </c>
      <c r="B136" s="86"/>
      <c r="C136" s="86"/>
      <c r="D136" s="86"/>
      <c r="E136" s="86"/>
    </row>
    <row r="137" spans="1:5" ht="31.5" customHeight="1">
      <c r="A137" s="68" t="s">
        <v>166</v>
      </c>
      <c r="B137" s="68"/>
      <c r="C137" s="68"/>
      <c r="D137" s="68"/>
      <c r="E137" s="68"/>
    </row>
    <row r="138" spans="1:5" ht="25.5" customHeight="1">
      <c r="A138" s="86" t="s">
        <v>1</v>
      </c>
      <c r="B138" s="86"/>
      <c r="C138" s="86"/>
      <c r="D138" s="86"/>
      <c r="E138" s="86"/>
    </row>
    <row r="139" spans="1:5" ht="70.5" customHeight="1">
      <c r="A139" s="68" t="s">
        <v>167</v>
      </c>
      <c r="B139" s="68"/>
      <c r="C139" s="68"/>
      <c r="D139" s="68"/>
      <c r="E139" s="68"/>
    </row>
    <row r="140" spans="1:5" ht="24.75" customHeight="1">
      <c r="A140" s="86" t="s">
        <v>2</v>
      </c>
      <c r="B140" s="86"/>
      <c r="C140" s="86"/>
      <c r="D140" s="86"/>
      <c r="E140" s="86"/>
    </row>
    <row r="141" spans="1:5" ht="31.5" customHeight="1">
      <c r="A141" s="68" t="s">
        <v>168</v>
      </c>
      <c r="B141" s="68"/>
      <c r="C141" s="68"/>
      <c r="D141" s="68"/>
      <c r="E141" s="68"/>
    </row>
    <row r="142" spans="1:5" ht="31.5" customHeight="1" hidden="1">
      <c r="A142" s="86" t="s">
        <v>128</v>
      </c>
      <c r="B142" s="86"/>
      <c r="C142" s="86"/>
      <c r="D142" s="86"/>
      <c r="E142" s="86"/>
    </row>
    <row r="143" spans="1:5" ht="31.5" customHeight="1" hidden="1">
      <c r="A143" s="100" t="s">
        <v>129</v>
      </c>
      <c r="B143" s="100"/>
      <c r="C143" s="100"/>
      <c r="D143" s="100"/>
      <c r="E143" s="100"/>
    </row>
    <row r="144" spans="1:5" ht="20.25" customHeight="1">
      <c r="A144" s="86" t="s">
        <v>52</v>
      </c>
      <c r="B144" s="86"/>
      <c r="C144" s="86"/>
      <c r="D144" s="86"/>
      <c r="E144" s="86"/>
    </row>
    <row r="145" spans="1:5" ht="66.75" customHeight="1">
      <c r="A145" s="68" t="s">
        <v>169</v>
      </c>
      <c r="B145" s="68"/>
      <c r="C145" s="68"/>
      <c r="D145" s="68"/>
      <c r="E145" s="68"/>
    </row>
    <row r="146" spans="1:5" ht="50.25" customHeight="1">
      <c r="A146" s="68" t="s">
        <v>170</v>
      </c>
      <c r="B146" s="68"/>
      <c r="C146" s="68"/>
      <c r="D146" s="68"/>
      <c r="E146" s="68"/>
    </row>
    <row r="147" spans="1:5" ht="42.75" customHeight="1">
      <c r="A147" s="68" t="s">
        <v>171</v>
      </c>
      <c r="B147" s="68"/>
      <c r="C147" s="68"/>
      <c r="D147" s="68"/>
      <c r="E147" s="68"/>
    </row>
    <row r="148" spans="1:5" ht="48.75" customHeight="1">
      <c r="A148" s="68" t="s">
        <v>172</v>
      </c>
      <c r="B148" s="68"/>
      <c r="C148" s="68"/>
      <c r="D148" s="68"/>
      <c r="E148" s="68"/>
    </row>
    <row r="149" spans="1:5" ht="34.5" customHeight="1">
      <c r="A149" s="68" t="s">
        <v>173</v>
      </c>
      <c r="B149" s="68"/>
      <c r="C149" s="68"/>
      <c r="D149" s="68"/>
      <c r="E149" s="68"/>
    </row>
    <row r="150" ht="15">
      <c r="B150" s="5"/>
    </row>
    <row r="151" spans="2:5" ht="14.25">
      <c r="B151" s="97" t="s">
        <v>53</v>
      </c>
      <c r="C151" s="97"/>
      <c r="D151" s="97"/>
      <c r="E151" s="97"/>
    </row>
    <row r="152" spans="3:5" ht="15">
      <c r="C152" s="83" t="s">
        <v>54</v>
      </c>
      <c r="D152" s="83"/>
      <c r="E152" s="83"/>
    </row>
    <row r="153" spans="3:5" ht="15.75" thickBot="1">
      <c r="C153" s="85" t="s">
        <v>55</v>
      </c>
      <c r="D153" s="85"/>
      <c r="E153" s="85"/>
    </row>
    <row r="154" spans="1:5" ht="39" customHeight="1" thickBot="1">
      <c r="A154" s="95" t="s">
        <v>36</v>
      </c>
      <c r="B154" s="96"/>
      <c r="C154" s="6" t="s">
        <v>137</v>
      </c>
      <c r="D154" s="6" t="s">
        <v>8</v>
      </c>
      <c r="E154" s="21" t="s">
        <v>37</v>
      </c>
    </row>
    <row r="155" spans="1:5" ht="27" customHeight="1" thickBot="1">
      <c r="A155" s="93" t="s">
        <v>56</v>
      </c>
      <c r="B155" s="94"/>
      <c r="C155" s="60">
        <v>17554138</v>
      </c>
      <c r="D155" s="60">
        <v>17643525.78</v>
      </c>
      <c r="E155" s="61">
        <v>92.76</v>
      </c>
    </row>
    <row r="156" spans="1:5" ht="17.25" customHeight="1">
      <c r="A156" s="91" t="s">
        <v>138</v>
      </c>
      <c r="B156" s="92"/>
      <c r="C156" s="132">
        <v>193193.25</v>
      </c>
      <c r="D156" s="133">
        <v>0</v>
      </c>
      <c r="E156" s="133">
        <v>0</v>
      </c>
    </row>
    <row r="157" spans="1:5" s="45" customFormat="1" ht="24.75" customHeight="1">
      <c r="A157" s="130" t="s">
        <v>57</v>
      </c>
      <c r="B157" s="131"/>
      <c r="C157" s="134">
        <v>0</v>
      </c>
      <c r="D157" s="134">
        <v>0</v>
      </c>
      <c r="E157" s="134">
        <v>0</v>
      </c>
    </row>
    <row r="158" spans="1:5" ht="22.5" customHeight="1" thickBot="1">
      <c r="A158" s="109" t="s">
        <v>58</v>
      </c>
      <c r="B158" s="110"/>
      <c r="C158" s="22">
        <v>1273261.36</v>
      </c>
      <c r="D158" s="22">
        <v>-76146.12</v>
      </c>
      <c r="E158" s="9">
        <v>0</v>
      </c>
    </row>
    <row r="159" spans="1:5" ht="22.5" customHeight="1" thickBot="1">
      <c r="A159" s="109" t="s">
        <v>59</v>
      </c>
      <c r="B159" s="110"/>
      <c r="C159" s="10">
        <v>-17747331.25</v>
      </c>
      <c r="D159" s="22">
        <v>-17812358.84</v>
      </c>
      <c r="E159" s="10">
        <f>D159/C159*100</f>
        <v>100.3664077098916</v>
      </c>
    </row>
    <row r="160" spans="1:5" ht="20.25" customHeight="1" thickBot="1">
      <c r="A160" s="109" t="s">
        <v>60</v>
      </c>
      <c r="B160" s="110"/>
      <c r="C160" s="10">
        <v>19020592.61</v>
      </c>
      <c r="D160" s="22">
        <v>17736212.72</v>
      </c>
      <c r="E160" s="10">
        <f>D160/C160*100</f>
        <v>93.24742442922233</v>
      </c>
    </row>
    <row r="161" ht="0.75" customHeight="1" hidden="1">
      <c r="B161" s="5"/>
    </row>
    <row r="162" spans="1:5" ht="57" customHeight="1" hidden="1">
      <c r="A162" s="108" t="s">
        <v>130</v>
      </c>
      <c r="B162" s="108"/>
      <c r="C162" s="108"/>
      <c r="D162" s="108"/>
      <c r="E162" s="108"/>
    </row>
    <row r="163" ht="28.5" customHeight="1">
      <c r="B163" s="5"/>
    </row>
    <row r="164" spans="1:5" ht="24.75" customHeight="1">
      <c r="A164" s="107" t="s">
        <v>174</v>
      </c>
      <c r="B164" s="107"/>
      <c r="C164" s="107"/>
      <c r="D164" s="107"/>
      <c r="E164" s="107"/>
    </row>
    <row r="165" ht="12" customHeight="1">
      <c r="B165" s="5"/>
    </row>
    <row r="166" ht="15" customHeight="1" hidden="1">
      <c r="B166" s="5"/>
    </row>
    <row r="167" ht="15">
      <c r="B167" s="5"/>
    </row>
    <row r="168" spans="1:5" ht="15">
      <c r="A168" s="76" t="s">
        <v>175</v>
      </c>
      <c r="B168" s="76"/>
      <c r="C168" s="76"/>
      <c r="D168" s="76"/>
      <c r="E168" s="76"/>
    </row>
  </sheetData>
  <sheetProtection/>
  <mergeCells count="116">
    <mergeCell ref="A104:E104"/>
    <mergeCell ref="A65:E65"/>
    <mergeCell ref="A41:B41"/>
    <mergeCell ref="A42:B42"/>
    <mergeCell ref="A43:B43"/>
    <mergeCell ref="B63:E63"/>
    <mergeCell ref="A52:B52"/>
    <mergeCell ref="A56:B56"/>
    <mergeCell ref="A112:E112"/>
    <mergeCell ref="A111:E111"/>
    <mergeCell ref="A110:E110"/>
    <mergeCell ref="A109:E109"/>
    <mergeCell ref="A108:E108"/>
    <mergeCell ref="A105:E105"/>
    <mergeCell ref="A124:E124"/>
    <mergeCell ref="A123:E123"/>
    <mergeCell ref="A116:E116"/>
    <mergeCell ref="A114:E114"/>
    <mergeCell ref="A168:E168"/>
    <mergeCell ref="A164:E164"/>
    <mergeCell ref="A162:E162"/>
    <mergeCell ref="A148:E148"/>
    <mergeCell ref="A146:E146"/>
    <mergeCell ref="A125:E125"/>
    <mergeCell ref="A158:B158"/>
    <mergeCell ref="A159:B159"/>
    <mergeCell ref="A160:B160"/>
    <mergeCell ref="A155:B155"/>
    <mergeCell ref="A26:B26"/>
    <mergeCell ref="A30:B30"/>
    <mergeCell ref="A24:B24"/>
    <mergeCell ref="A23:B23"/>
    <mergeCell ref="A22:B22"/>
    <mergeCell ref="A21:B21"/>
    <mergeCell ref="A33:B33"/>
    <mergeCell ref="A32:B32"/>
    <mergeCell ref="A31:B31"/>
    <mergeCell ref="A28:B28"/>
    <mergeCell ref="A27:B27"/>
    <mergeCell ref="C152:E152"/>
    <mergeCell ref="A141:E141"/>
    <mergeCell ref="A144:E144"/>
    <mergeCell ref="A142:E142"/>
    <mergeCell ref="A143:E143"/>
    <mergeCell ref="A15:E15"/>
    <mergeCell ref="A53:B53"/>
    <mergeCell ref="A118:E118"/>
    <mergeCell ref="A120:E120"/>
    <mergeCell ref="A119:E119"/>
    <mergeCell ref="A50:B50"/>
    <mergeCell ref="A51:B51"/>
    <mergeCell ref="A106:E106"/>
    <mergeCell ref="A113:E113"/>
    <mergeCell ref="A156:B156"/>
    <mergeCell ref="A157:B157"/>
    <mergeCell ref="A154:B154"/>
    <mergeCell ref="A147:E147"/>
    <mergeCell ref="A139:E139"/>
    <mergeCell ref="C153:E153"/>
    <mergeCell ref="B151:E151"/>
    <mergeCell ref="A149:E149"/>
    <mergeCell ref="A136:E136"/>
    <mergeCell ref="A145:E145"/>
    <mergeCell ref="A115:E115"/>
    <mergeCell ref="A128:E128"/>
    <mergeCell ref="A138:E138"/>
    <mergeCell ref="A140:E140"/>
    <mergeCell ref="A132:E132"/>
    <mergeCell ref="A131:E131"/>
    <mergeCell ref="A129:E129"/>
    <mergeCell ref="A130:E130"/>
    <mergeCell ref="A40:B40"/>
    <mergeCell ref="A137:E137"/>
    <mergeCell ref="A135:E135"/>
    <mergeCell ref="A134:E134"/>
    <mergeCell ref="A133:E133"/>
    <mergeCell ref="A54:B54"/>
    <mergeCell ref="A55:B55"/>
    <mergeCell ref="A49:B49"/>
    <mergeCell ref="A127:E127"/>
    <mergeCell ref="C17:E17"/>
    <mergeCell ref="C18:E18"/>
    <mergeCell ref="A121:E121"/>
    <mergeCell ref="B67:E67"/>
    <mergeCell ref="A122:E122"/>
    <mergeCell ref="A37:B37"/>
    <mergeCell ref="A38:B38"/>
    <mergeCell ref="A44:B44"/>
    <mergeCell ref="A34:B34"/>
    <mergeCell ref="A35:B35"/>
    <mergeCell ref="A36:B36"/>
    <mergeCell ref="A45:B45"/>
    <mergeCell ref="A46:B46"/>
    <mergeCell ref="A48:B48"/>
    <mergeCell ref="A39:B39"/>
    <mergeCell ref="A47:B47"/>
    <mergeCell ref="A8:C8"/>
    <mergeCell ref="A9:C9"/>
    <mergeCell ref="A29:B29"/>
    <mergeCell ref="B11:E11"/>
    <mergeCell ref="A25:B25"/>
    <mergeCell ref="A10:C10"/>
    <mergeCell ref="A13:E13"/>
    <mergeCell ref="A14:E14"/>
    <mergeCell ref="A19:B19"/>
    <mergeCell ref="A20:B20"/>
    <mergeCell ref="A1:C1"/>
    <mergeCell ref="A2:C2"/>
    <mergeCell ref="A3:C3"/>
    <mergeCell ref="A4:C4"/>
    <mergeCell ref="A5:C5"/>
    <mergeCell ref="A126:E126"/>
    <mergeCell ref="A107:E107"/>
    <mergeCell ref="A117:E117"/>
    <mergeCell ref="A6:C6"/>
    <mergeCell ref="A7:C7"/>
  </mergeCells>
  <printOptions/>
  <pageMargins left="1.3779527559055118" right="0.5905511811023623" top="0.984251968503937" bottom="0.5905511811023623" header="0.5118110236220472" footer="0.5118110236220472"/>
  <pageSetup horizontalDpi="600" verticalDpi="600" orientation="portrait" paperSize="9" scale="66" r:id="rId1"/>
  <rowBreaks count="3" manualBreakCount="3">
    <brk id="44" max="4" man="1"/>
    <brk id="92" max="255" man="1"/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STAHKOVA</dc:creator>
  <cp:keywords/>
  <dc:description/>
  <cp:lastModifiedBy>Пользователь Windows</cp:lastModifiedBy>
  <cp:lastPrinted>2019-03-13T04:55:57Z</cp:lastPrinted>
  <dcterms:created xsi:type="dcterms:W3CDTF">2015-03-20T06:57:27Z</dcterms:created>
  <dcterms:modified xsi:type="dcterms:W3CDTF">2019-04-02T14:35:33Z</dcterms:modified>
  <cp:category/>
  <cp:version/>
  <cp:contentType/>
  <cp:contentStatus/>
</cp:coreProperties>
</file>